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618mnt\Desktop\"/>
    </mc:Choice>
  </mc:AlternateContent>
  <xr:revisionPtr revIDLastSave="0" documentId="13_ncr:1_{C5F84895-0EAE-4BB6-98F5-D0206F57A3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者名簿表紙" sheetId="1" r:id="rId1"/>
    <sheet name="登録者名簿" sheetId="4" r:id="rId2"/>
  </sheets>
  <definedNames>
    <definedName name="_xlnm.Print_Area" localSheetId="1">登録者名簿!$A$1:$R$206</definedName>
    <definedName name="_xlnm.Print_Area" localSheetId="0">登録者名簿表紙!$A$1:$T$25</definedName>
    <definedName name="_xlnm.Print_Titles" localSheetId="1">登録者名簿!$A:$R,登録者名簿!$1:$4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S11" i="1"/>
  <c r="Q11" i="1"/>
  <c r="L10" i="1"/>
  <c r="I15" i="1" l="1"/>
  <c r="I16" i="1"/>
  <c r="I17" i="1"/>
  <c r="I18" i="1" l="1"/>
  <c r="G19" i="1" s="1"/>
</calcChain>
</file>

<file path=xl/sharedStrings.xml><?xml version="1.0" encoding="utf-8"?>
<sst xmlns="http://schemas.openxmlformats.org/spreadsheetml/2006/main" count="177" uniqueCount="63">
  <si>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</si>
  <si>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</si>
  <si>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＝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</si>
  <si>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</si>
  <si>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</si>
  <si>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勤務先／学校名・学年</t>
    <rPh sb="0" eb="3">
      <t>キンムサキ</t>
    </rPh>
    <rPh sb="4" eb="6">
      <t>ガッコウ</t>
    </rPh>
    <rPh sb="6" eb="7">
      <t>メイ</t>
    </rPh>
    <rPh sb="8" eb="10">
      <t>ガクネン</t>
    </rPh>
    <phoneticPr fontId="1"/>
  </si>
  <si>
    <t>登録者名簿</t>
    <rPh sb="0" eb="2">
      <t>トウロク</t>
    </rPh>
    <rPh sb="2" eb="3">
      <t>シャ</t>
    </rPh>
    <rPh sb="3" eb="5">
      <t>メイボ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</si>
  <si>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</si>
  <si>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</si>
  <si>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</si>
  <si>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</si>
  <si>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</si>
  <si>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</si>
  <si>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登録
状況</t>
    <rPh sb="0" eb="2">
      <t>トウロク</t>
    </rPh>
    <rPh sb="3" eb="5">
      <t>ジョウキョウ</t>
    </rPh>
    <phoneticPr fontId="1"/>
  </si>
  <si>
    <t>団体名</t>
    <rPh sb="0" eb="2">
      <t>ダンタイ</t>
    </rPh>
    <rPh sb="2" eb="3">
      <t>メイ</t>
    </rPh>
    <phoneticPr fontId="1"/>
  </si>
  <si>
    <t>ＨＰ等ＵＲＬ</t>
    <rPh sb="2" eb="3">
      <t>トウ</t>
    </rPh>
    <phoneticPr fontId="1"/>
  </si>
  <si>
    <t>登録人数</t>
    <rPh sb="0" eb="2">
      <t>トウロク</t>
    </rPh>
    <rPh sb="2" eb="4">
      <t>ニンズウ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</si>
  <si>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</si>
  <si>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</si>
  <si>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</si>
  <si>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登録費合計(お振込み金額）</t>
    <rPh sb="0" eb="2">
      <t>トウロク</t>
    </rPh>
    <rPh sb="2" eb="3">
      <t>ヒ</t>
    </rPh>
    <rPh sb="3" eb="5">
      <t>ゴウケイ</t>
    </rPh>
    <rPh sb="7" eb="9">
      <t>フリコ</t>
    </rPh>
    <rPh sb="10" eb="12">
      <t>キンガク</t>
    </rPh>
    <phoneticPr fontId="1"/>
  </si>
  <si>
    <t>書類等送付先</t>
    <rPh sb="0" eb="2">
      <t>ショルイ</t>
    </rPh>
    <rPh sb="2" eb="3">
      <t>トウ</t>
    </rPh>
    <rPh sb="3" eb="5">
      <t>ソウフ</t>
    </rPh>
    <rPh sb="4" eb="5">
      <t>ユウソウ</t>
    </rPh>
    <rPh sb="5" eb="6">
      <t>サキ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</si>
  <si>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</si>
  <si>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</si>
  <si>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フリガナ</t>
    <phoneticPr fontId="1"/>
  </si>
  <si>
    <t>年度初用</t>
    <rPh sb="0" eb="2">
      <t>ネンド</t>
    </rPh>
    <rPh sb="2" eb="3">
      <t>ハジ</t>
    </rPh>
    <rPh sb="3" eb="4">
      <t>ヨウ</t>
    </rPh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</si>
  <si>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</si>
  <si>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</si>
  <si>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登録状況</t>
    <rPh sb="0" eb="2">
      <t>トウロク</t>
    </rPh>
    <rPh sb="2" eb="4">
      <t>ジョウキョウ</t>
    </rPh>
    <phoneticPr fontId="1"/>
  </si>
  <si>
    <t>登録種別</t>
    <rPh sb="0" eb="2">
      <t>トウロク</t>
    </rPh>
    <rPh sb="2" eb="4">
      <t>シュベツ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</si>
  <si>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</si>
  <si>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</si>
  <si>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高校生</t>
    <rPh sb="0" eb="3">
      <t>コウコウセイ</t>
    </rPh>
    <phoneticPr fontId="1"/>
  </si>
  <si>
    <t>〒</t>
    <phoneticPr fontId="1"/>
  </si>
  <si>
    <t>例</t>
    <rPh sb="0" eb="1">
      <t>レイ</t>
    </rPh>
    <phoneticPr fontId="1"/>
  </si>
  <si>
    <t>090-1234-5678</t>
    <phoneticPr fontId="1"/>
  </si>
  <si>
    <t>1988.1.18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</si>
  <si>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</si>
  <si>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</si>
  <si>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登録日</t>
    <rPh sb="0" eb="3">
      <t>トウロクビ</t>
    </rPh>
    <phoneticPr fontId="1"/>
  </si>
  <si>
    <t>入金日</t>
    <rPh sb="0" eb="2">
      <t>ニュウキン</t>
    </rPh>
    <rPh sb="2" eb="3">
      <t>ビ</t>
    </rPh>
    <phoneticPr fontId="1"/>
  </si>
  <si>
    <t>〒</t>
    <phoneticPr fontId="1"/>
  </si>
  <si>
    <t>名</t>
    <rPh sb="0" eb="1">
      <t>メイ</t>
    </rPh>
    <phoneticPr fontId="1"/>
  </si>
  <si>
    <t>×</t>
    <phoneticPr fontId="1"/>
  </si>
  <si>
    <t>個人年会費</t>
    <rPh sb="0" eb="2">
      <t>コジン</t>
    </rPh>
    <rPh sb="2" eb="4">
      <t>ネンカイ</t>
    </rPh>
    <rPh sb="4" eb="5">
      <t>ヒ</t>
    </rPh>
    <phoneticPr fontId="1"/>
  </si>
  <si>
    <t>【個人情報の取り扱いについて】　
入力していただいた個人情報は、当協会が厳重に管理し、ご本人の同意がない限り第三者には提供いたしません。</t>
    <phoneticPr fontId="1"/>
  </si>
  <si>
    <t>ミヤギ　ケンタ</t>
    <phoneticPr fontId="1"/>
  </si>
  <si>
    <t>宮城県仙台市青葉区国分町3丁目7-1</t>
    <rPh sb="0" eb="3">
      <t>ミヤギケン</t>
    </rPh>
    <rPh sb="3" eb="6">
      <t>センダイシ</t>
    </rPh>
    <rPh sb="6" eb="9">
      <t>アオバク</t>
    </rPh>
    <rPh sb="9" eb="12">
      <t>コクブンチョウ</t>
    </rPh>
    <rPh sb="13" eb="15">
      <t>チョウメ</t>
    </rPh>
    <phoneticPr fontId="1"/>
  </si>
  <si>
    <t>〒980-0000</t>
    <phoneticPr fontId="1"/>
  </si>
  <si>
    <t>宮城FCクラブ</t>
    <rPh sb="0" eb="2">
      <t>ミヤギ</t>
    </rPh>
    <phoneticPr fontId="1"/>
  </si>
  <si>
    <t>小計</t>
    <rPh sb="0" eb="2">
      <t>ショウケイ</t>
    </rPh>
    <phoneticPr fontId="1"/>
  </si>
  <si>
    <t>振込金額合計：</t>
    <rPh sb="0" eb="2">
      <t>フリコミ</t>
    </rPh>
    <rPh sb="2" eb="4">
      <t>キンガク</t>
    </rPh>
    <rPh sb="4" eb="6">
      <t>ゴウケイ</t>
    </rPh>
    <phoneticPr fontId="1"/>
  </si>
  <si>
    <t>ゆうちょ銀行　店名：八一八（読み　ハチイチハチ）　店番：８１８　普通預金：４２２６７２３　宮城県フェンシング協会</t>
    <rPh sb="4" eb="6">
      <t>ギンコウ</t>
    </rPh>
    <rPh sb="10" eb="11">
      <t>ハチ</t>
    </rPh>
    <rPh sb="11" eb="12">
      <t>イチ</t>
    </rPh>
    <rPh sb="12" eb="13">
      <t>ハチ</t>
    </rPh>
    <rPh sb="14" eb="15">
      <t>ヨ</t>
    </rPh>
    <rPh sb="32" eb="34">
      <t>フツウ</t>
    </rPh>
    <rPh sb="34" eb="36">
      <t>ヨキン</t>
    </rPh>
    <rPh sb="45" eb="48">
      <t>ミヤギケン</t>
    </rPh>
    <rPh sb="54" eb="56">
      <t>キョウカイ</t>
    </rPh>
    <phoneticPr fontId="1"/>
  </si>
  <si>
    <t>ゆうちょ銀行を使う場合　　記号　１８１６０　　番号　４２２６７２３１　　宮城県フェンシング協会</t>
    <phoneticPr fontId="1"/>
  </si>
  <si>
    <t>小学生</t>
    <rPh sb="0" eb="3">
      <t>ショウガクセイ</t>
    </rPh>
    <phoneticPr fontId="1"/>
  </si>
  <si>
    <t>宮城　健太</t>
    <rPh sb="0" eb="2">
      <t>ミヤギ</t>
    </rPh>
    <rPh sb="3" eb="5">
      <t>ケンタ</t>
    </rPh>
    <phoneticPr fontId="1"/>
  </si>
  <si>
    <t>Emailアドレス
（携帯）</t>
    <rPh sb="11" eb="13">
      <t>ケイタイ</t>
    </rPh>
    <phoneticPr fontId="1"/>
  </si>
  <si>
    <t>Emailアドレス
（PC）</t>
    <phoneticPr fontId="1"/>
  </si>
  <si>
    <t>学生・一般</t>
    <rPh sb="0" eb="2">
      <t>ガクセイ</t>
    </rPh>
    <rPh sb="3" eb="5">
      <t>イッパン</t>
    </rPh>
    <phoneticPr fontId="1"/>
  </si>
  <si>
    <t>中学生・高校生</t>
    <rPh sb="0" eb="1">
      <t>チュウ</t>
    </rPh>
    <rPh sb="1" eb="3">
      <t>ガクセイ</t>
    </rPh>
    <rPh sb="4" eb="7">
      <t>コウコウセイ</t>
    </rPh>
    <phoneticPr fontId="1"/>
  </si>
  <si>
    <t>■登録者名簿作成の際、以下の点にご留意ください。
【登録状況】　「新規」・・・本協会に初めて登録する選手。　
　　　　　 　 「継続」・・・本協会に既に登録済の選手（移籍等含む）。
■以下入力不要です。お振込金額をご確認ください。</t>
    <rPh sb="1" eb="3">
      <t>トウロク</t>
    </rPh>
    <rPh sb="3" eb="4">
      <t>シャ</t>
    </rPh>
    <rPh sb="4" eb="6">
      <t>メイボ</t>
    </rPh>
    <rPh sb="6" eb="8">
      <t>サクセイ</t>
    </rPh>
    <rPh sb="9" eb="10">
      <t>サイ</t>
    </rPh>
    <rPh sb="11" eb="13">
      <t>イカ</t>
    </rPh>
    <rPh sb="14" eb="15">
      <t>テン</t>
    </rPh>
    <rPh sb="17" eb="19">
      <t>リュウイ</t>
    </rPh>
    <rPh sb="70" eb="71">
      <t>ホン</t>
    </rPh>
    <rPh sb="93" eb="95">
      <t>イカ</t>
    </rPh>
    <rPh sb="95" eb="97">
      <t>ニュウリョク</t>
    </rPh>
    <rPh sb="97" eb="99">
      <t>フヨウ</t>
    </rPh>
    <rPh sb="103" eb="105">
      <t>フリコミ</t>
    </rPh>
    <rPh sb="105" eb="107">
      <t>キンガク</t>
    </rPh>
    <rPh sb="109" eb="111">
      <t>カクニン</t>
    </rPh>
    <phoneticPr fontId="1"/>
  </si>
  <si>
    <t>中学生</t>
    <rPh sb="0" eb="3">
      <t>チュウガクセイ</t>
    </rPh>
    <phoneticPr fontId="1"/>
  </si>
  <si>
    <t>令和６年度会員登録票</t>
    <rPh sb="0" eb="2">
      <t>レイワ</t>
    </rPh>
    <rPh sb="3" eb="5">
      <t>ネンド</t>
    </rPh>
    <rPh sb="5" eb="7">
      <t>カイイン</t>
    </rPh>
    <rPh sb="7" eb="9">
      <t>トウロク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</si>
</sst>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Border="1">
      <alignment vertical="center"/>
    </xf>
    <xf numFmtId="0" fontId="17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6" fontId="3" fillId="0" borderId="7" xfId="2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6" fontId="19" fillId="0" borderId="45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left" vertical="center"/>
    </xf>
    <xf numFmtId="5" fontId="18" fillId="0" borderId="45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4" fillId="0" borderId="1" xfId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wrapText="1" shrinkToFit="1"/>
    </xf>
    <xf numFmtId="0" fontId="10" fillId="0" borderId="10" xfId="0" applyFont="1" applyBorder="1" applyAlignment="1">
      <alignment horizontal="left" wrapText="1" shrinkToFit="1"/>
    </xf>
    <xf numFmtId="0" fontId="10" fillId="0" borderId="16" xfId="0" applyFont="1" applyBorder="1" applyAlignment="1">
      <alignment horizontal="left" wrapText="1" shrinkToFit="1"/>
    </xf>
    <xf numFmtId="0" fontId="10" fillId="0" borderId="17" xfId="0" applyFont="1" applyBorder="1" applyAlignment="1">
      <alignment horizontal="left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5" fontId="7" fillId="0" borderId="4" xfId="0" applyNumberFormat="1" applyFont="1" applyBorder="1" applyAlignment="1" applyProtection="1">
      <alignment horizontal="center" vertical="center"/>
      <protection locked="0"/>
    </xf>
    <xf numFmtId="5" fontId="7" fillId="0" borderId="5" xfId="0" applyNumberFormat="1" applyFont="1" applyBorder="1" applyAlignment="1" applyProtection="1">
      <alignment horizontal="center" vertical="center"/>
      <protection locked="0"/>
    </xf>
    <xf numFmtId="5" fontId="7" fillId="0" borderId="13" xfId="0" applyNumberFormat="1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21" fillId="4" borderId="1" xfId="0" applyFont="1" applyFill="1" applyBorder="1" applyAlignment="1" applyProtection="1">
      <alignment horizontal="center" vertical="center" shrinkToFit="1"/>
      <protection locked="0"/>
    </xf>
    <xf numFmtId="0" fontId="21" fillId="4" borderId="2" xfId="0" applyFont="1" applyFill="1" applyBorder="1" applyAlignment="1" applyProtection="1">
      <alignment horizontal="center" vertical="center" shrinkToFit="1"/>
      <protection locked="0"/>
    </xf>
    <xf numFmtId="0" fontId="21" fillId="4" borderId="4" xfId="0" applyFont="1" applyFill="1" applyBorder="1" applyAlignment="1" applyProtection="1">
      <alignment horizontal="center" vertical="center" shrinkToFit="1"/>
      <protection locked="0"/>
    </xf>
    <xf numFmtId="0" fontId="21" fillId="4" borderId="5" xfId="0" applyFont="1" applyFill="1" applyBorder="1" applyAlignment="1" applyProtection="1">
      <alignment horizontal="center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2" fillId="7" borderId="21" xfId="0" applyFont="1" applyFill="1" applyBorder="1" applyAlignment="1" applyProtection="1">
      <alignment horizontal="center" vertical="center"/>
      <protection locked="0"/>
    </xf>
    <xf numFmtId="0" fontId="12" fillId="7" borderId="22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 shrinkToFit="1"/>
      <protection locked="0"/>
    </xf>
    <xf numFmtId="0" fontId="11" fillId="7" borderId="2" xfId="0" applyFont="1" applyFill="1" applyBorder="1" applyAlignment="1" applyProtection="1">
      <alignment horizontal="left" vertical="center" shrinkToFit="1"/>
      <protection locked="0"/>
    </xf>
    <xf numFmtId="0" fontId="13" fillId="7" borderId="4" xfId="0" applyFont="1" applyFill="1" applyBorder="1" applyAlignment="1" applyProtection="1">
      <alignment horizontal="left" vertical="center" wrapText="1" shrinkToFit="1"/>
      <protection locked="0"/>
    </xf>
    <xf numFmtId="0" fontId="11" fillId="7" borderId="5" xfId="0" applyFont="1" applyFill="1" applyBorder="1" applyAlignment="1" applyProtection="1">
      <alignment horizontal="left" vertical="center" wrapText="1" shrinkToFit="1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21" fillId="4" borderId="3" xfId="0" applyFont="1" applyFill="1" applyBorder="1" applyAlignment="1" applyProtection="1">
      <alignment horizontal="center" vertical="center" shrinkToFit="1"/>
      <protection locked="0"/>
    </xf>
    <xf numFmtId="0" fontId="21" fillId="4" borderId="6" xfId="0" applyFont="1" applyFill="1" applyBorder="1" applyAlignment="1" applyProtection="1">
      <alignment horizontal="center" vertical="center" shrinkToFit="1"/>
      <protection locked="0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4" borderId="3" xfId="0" applyNumberFormat="1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49" fontId="21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7" borderId="1" xfId="0" applyFont="1" applyFill="1" applyBorder="1" applyAlignment="1" applyProtection="1">
      <alignment horizontal="center" vertical="center" shrinkToFit="1"/>
      <protection locked="0"/>
    </xf>
    <xf numFmtId="0" fontId="21" fillId="7" borderId="3" xfId="0" applyFont="1" applyFill="1" applyBorder="1" applyAlignment="1" applyProtection="1">
      <alignment horizontal="center" vertical="center" shrinkToFit="1"/>
      <protection locked="0"/>
    </xf>
    <xf numFmtId="0" fontId="21" fillId="7" borderId="4" xfId="0" applyFont="1" applyFill="1" applyBorder="1" applyAlignment="1" applyProtection="1">
      <alignment horizontal="center" vertical="center" shrinkToFit="1"/>
      <protection locked="0"/>
    </xf>
    <xf numFmtId="0" fontId="21" fillId="7" borderId="6" xfId="0" applyFont="1" applyFill="1" applyBorder="1" applyAlignment="1" applyProtection="1">
      <alignment horizontal="center" vertical="center" shrinkToFit="1"/>
      <protection locked="0"/>
    </xf>
    <xf numFmtId="49" fontId="21" fillId="7" borderId="1" xfId="0" applyNumberFormat="1" applyFont="1" applyFill="1" applyBorder="1" applyAlignment="1" applyProtection="1">
      <alignment horizontal="center" vertical="center"/>
      <protection locked="0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49" fontId="21" fillId="7" borderId="4" xfId="0" applyNumberFormat="1" applyFont="1" applyFill="1" applyBorder="1" applyAlignment="1" applyProtection="1">
      <alignment horizontal="center" vertical="center"/>
      <protection locked="0"/>
    </xf>
    <xf numFmtId="49" fontId="21" fillId="7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Fill="1" applyBorder="1" applyAlignment="1" applyProtection="1">
      <alignment horizontal="left" vertical="center" wrapText="1" shrinkToFit="1"/>
      <protection locked="0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7" borderId="4" xfId="0" applyFont="1" applyFill="1" applyBorder="1" applyAlignment="1" applyProtection="1">
      <alignment horizontal="left" vertical="center" wrapText="1" shrinkToFit="1"/>
      <protection locked="0"/>
    </xf>
    <xf numFmtId="0" fontId="13" fillId="4" borderId="1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 applyProtection="1">
      <alignment horizontal="left" vertical="center" shrinkToFit="1"/>
      <protection locked="0"/>
    </xf>
    <xf numFmtId="0" fontId="21" fillId="7" borderId="2" xfId="0" applyFont="1" applyFill="1" applyBorder="1" applyAlignment="1" applyProtection="1">
      <alignment horizontal="center" vertical="center" shrinkToFit="1"/>
      <protection locked="0"/>
    </xf>
    <xf numFmtId="0" fontId="21" fillId="7" borderId="5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>
      <alignment horizontal="center" vertical="center"/>
    </xf>
    <xf numFmtId="0" fontId="0" fillId="7" borderId="31" xfId="0" applyFill="1" applyBorder="1" applyAlignment="1" applyProtection="1">
      <alignment horizontal="center" vertical="center" shrinkToFit="1"/>
      <protection locked="0"/>
    </xf>
    <xf numFmtId="0" fontId="0" fillId="7" borderId="32" xfId="0" applyFill="1" applyBorder="1" applyAlignment="1" applyProtection="1">
      <alignment horizontal="center" vertical="center" shrinkToFit="1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 wrapText="1" shrinkToFit="1"/>
      <protection locked="0"/>
    </xf>
    <xf numFmtId="0" fontId="11" fillId="4" borderId="5" xfId="0" applyFont="1" applyFill="1" applyBorder="1" applyAlignment="1" applyProtection="1">
      <alignment horizontal="left" vertical="center" wrapText="1" shrinkToFit="1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 applyProtection="1">
      <alignment horizontal="left" vertical="center" wrapText="1" shrinkToFit="1"/>
      <protection locked="0"/>
    </xf>
    <xf numFmtId="0" fontId="20" fillId="7" borderId="5" xfId="0" applyFont="1" applyFill="1" applyBorder="1" applyAlignment="1" applyProtection="1">
      <alignment horizontal="left" vertical="center" wrapText="1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20" fillId="0" borderId="4" xfId="0" applyFont="1" applyFill="1" applyBorder="1" applyAlignment="1" applyProtection="1">
      <alignment horizontal="left" vertical="center" wrapText="1" shrinkToFit="1"/>
      <protection locked="0"/>
    </xf>
    <xf numFmtId="0" fontId="20" fillId="0" borderId="5" xfId="0" applyFont="1" applyFill="1" applyBorder="1" applyAlignment="1" applyProtection="1">
      <alignment horizontal="left" vertical="center" wrapText="1" shrinkToFit="1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6" borderId="22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center" shrinkToFit="1"/>
      <protection locked="0"/>
    </xf>
    <xf numFmtId="0" fontId="13" fillId="6" borderId="2" xfId="0" applyFont="1" applyFill="1" applyBorder="1" applyAlignment="1" applyProtection="1">
      <alignment horizontal="left" vertical="center" shrinkToFit="1"/>
      <protection locked="0"/>
    </xf>
    <xf numFmtId="0" fontId="21" fillId="6" borderId="1" xfId="0" applyFont="1" applyFill="1" applyBorder="1" applyAlignment="1" applyProtection="1">
      <alignment horizontal="center" vertical="center" shrinkToFit="1"/>
      <protection locked="0"/>
    </xf>
    <xf numFmtId="0" fontId="21" fillId="6" borderId="2" xfId="0" applyFont="1" applyFill="1" applyBorder="1" applyAlignment="1" applyProtection="1">
      <alignment horizontal="center" vertical="center" shrinkToFit="1"/>
      <protection locked="0"/>
    </xf>
    <xf numFmtId="0" fontId="21" fillId="6" borderId="4" xfId="0" applyFont="1" applyFill="1" applyBorder="1" applyAlignment="1" applyProtection="1">
      <alignment horizontal="center" vertical="center" shrinkToFit="1"/>
      <protection locked="0"/>
    </xf>
    <xf numFmtId="0" fontId="21" fillId="6" borderId="5" xfId="0" applyFont="1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20" fillId="6" borderId="4" xfId="0" applyFont="1" applyFill="1" applyBorder="1" applyAlignment="1" applyProtection="1">
      <alignment horizontal="left" vertical="center" wrapText="1" shrinkToFit="1"/>
      <protection locked="0"/>
    </xf>
    <xf numFmtId="0" fontId="20" fillId="6" borderId="5" xfId="0" applyFont="1" applyFill="1" applyBorder="1" applyAlignment="1" applyProtection="1">
      <alignment horizontal="left" vertical="center" wrapText="1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21" fillId="6" borderId="1" xfId="0" applyNumberFormat="1" applyFont="1" applyFill="1" applyBorder="1" applyAlignment="1" applyProtection="1">
      <alignment horizontal="center" vertical="center"/>
      <protection locked="0"/>
    </xf>
    <xf numFmtId="176" fontId="21" fillId="6" borderId="3" xfId="0" applyNumberFormat="1" applyFont="1" applyFill="1" applyBorder="1" applyAlignment="1" applyProtection="1">
      <alignment horizontal="center" vertical="center"/>
      <protection locked="0"/>
    </xf>
    <xf numFmtId="176" fontId="21" fillId="6" borderId="4" xfId="0" applyNumberFormat="1" applyFont="1" applyFill="1" applyBorder="1" applyAlignment="1" applyProtection="1">
      <alignment horizontal="center" vertical="center"/>
      <protection locked="0"/>
    </xf>
    <xf numFmtId="176" fontId="21" fillId="6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shrinkToFit="1"/>
      <protection locked="0"/>
    </xf>
    <xf numFmtId="0" fontId="12" fillId="6" borderId="6" xfId="0" applyFont="1" applyFill="1" applyBorder="1" applyAlignment="1" applyProtection="1">
      <alignment horizontal="center" vertical="center" shrinkToFit="1"/>
      <protection locked="0"/>
    </xf>
    <xf numFmtId="49" fontId="16" fillId="6" borderId="1" xfId="0" applyNumberFormat="1" applyFont="1" applyFill="1" applyBorder="1" applyAlignment="1" applyProtection="1">
      <alignment horizontal="center" vertical="center"/>
      <protection locked="0"/>
    </xf>
    <xf numFmtId="49" fontId="21" fillId="6" borderId="3" xfId="0" applyNumberFormat="1" applyFont="1" applyFill="1" applyBorder="1" applyAlignment="1" applyProtection="1">
      <alignment horizontal="center" vertical="center"/>
      <protection locked="0"/>
    </xf>
    <xf numFmtId="49" fontId="21" fillId="6" borderId="4" xfId="0" applyNumberFormat="1" applyFont="1" applyFill="1" applyBorder="1" applyAlignment="1" applyProtection="1">
      <alignment horizontal="center" vertical="center"/>
      <protection locked="0"/>
    </xf>
    <xf numFmtId="49" fontId="21" fillId="6" borderId="6" xfId="0" applyNumberFormat="1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showGridLines="0" tabSelected="1" view="pageBreakPreview" topLeftCell="A17" zoomScaleNormal="70" zoomScaleSheetLayoutView="100" zoomScalePageLayoutView="70" workbookViewId="0">
      <selection activeCell="G24" sqref="G24"/>
    </sheetView>
  </sheetViews>
  <sheetFormatPr defaultRowHeight="17.25"/>
  <cols>
    <col min="1" max="2" width="10.875" customWidth="1"/>
    <col min="3" max="3" width="11.25" customWidth="1"/>
    <col min="4" max="4" width="8.75" customWidth="1"/>
    <col min="5" max="5" width="5" customWidth="1"/>
    <col min="6" max="6" width="7.625" customWidth="1"/>
    <col min="7" max="7" width="8" customWidth="1"/>
    <col min="8" max="8" width="12.875" customWidth="1"/>
    <col min="9" max="9" width="7.625" customWidth="1"/>
    <col min="10" max="10" width="8.875" customWidth="1"/>
    <col min="11" max="11" width="8.625" customWidth="1"/>
    <col min="12" max="12" width="9.75" customWidth="1"/>
    <col min="13" max="14" width="5.625" customWidth="1"/>
    <col min="15" max="15" width="5.75" customWidth="1"/>
    <col min="16" max="16" width="6.5" customWidth="1"/>
    <col min="17" max="17" width="4.25" customWidth="1"/>
    <col min="18" max="18" width="4.125" customWidth="1"/>
    <col min="19" max="20" width="4" customWidth="1"/>
    <col min="21" max="21" width="9" style="9"/>
    <col min="22" max="24" width="9" style="9" hidden="1" customWidth="1"/>
    <col min="25" max="25" width="9" style="9"/>
  </cols>
  <sheetData>
    <row r="1" spans="1:25" ht="18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96" t="s">
        <v>25</v>
      </c>
      <c r="R1" s="97"/>
      <c r="S1" s="97"/>
      <c r="T1" s="98"/>
    </row>
    <row r="2" spans="1:25" s="3" customFormat="1" ht="16.5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99"/>
      <c r="R2" s="100"/>
      <c r="S2" s="100"/>
      <c r="T2" s="101"/>
      <c r="U2" s="10"/>
      <c r="V2" s="10"/>
      <c r="W2" s="10"/>
      <c r="X2" s="10"/>
      <c r="Y2" s="10"/>
    </row>
    <row r="3" spans="1:25" ht="43.5" customHeight="1">
      <c r="A3" s="125" t="s">
        <v>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5" ht="19.5" customHeight="1">
      <c r="A4" s="128" t="s">
        <v>24</v>
      </c>
      <c r="B4" s="129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34" t="s">
        <v>28</v>
      </c>
      <c r="R4" s="135"/>
      <c r="S4" s="135"/>
      <c r="T4" s="136"/>
    </row>
    <row r="5" spans="1:25" ht="45" customHeight="1">
      <c r="A5" s="130" t="s">
        <v>14</v>
      </c>
      <c r="B5" s="131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37"/>
      <c r="R5" s="138"/>
      <c r="S5" s="138"/>
      <c r="T5" s="139"/>
    </row>
    <row r="6" spans="1:25" ht="41.25" customHeight="1">
      <c r="A6" s="132" t="s">
        <v>0</v>
      </c>
      <c r="B6" s="133"/>
      <c r="C6" s="28"/>
      <c r="D6" s="29"/>
      <c r="E6" s="29"/>
      <c r="F6" s="29"/>
      <c r="G6" s="29"/>
      <c r="H6" s="29"/>
      <c r="I6" s="30"/>
      <c r="J6" s="140" t="s">
        <v>1</v>
      </c>
      <c r="K6" s="133"/>
      <c r="L6" s="122"/>
      <c r="M6" s="123"/>
      <c r="N6" s="123"/>
      <c r="O6" s="123"/>
      <c r="P6" s="123"/>
      <c r="Q6" s="123"/>
      <c r="R6" s="123"/>
      <c r="S6" s="123"/>
      <c r="T6" s="124"/>
    </row>
    <row r="7" spans="1:25" ht="15" customHeight="1">
      <c r="A7" s="117" t="s">
        <v>21</v>
      </c>
      <c r="B7" s="118"/>
      <c r="C7" s="31" t="s">
        <v>33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</row>
    <row r="8" spans="1:25" ht="36" customHeight="1">
      <c r="A8" s="119"/>
      <c r="B8" s="120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</row>
    <row r="9" spans="1:25" ht="45" customHeight="1">
      <c r="A9" s="121" t="s">
        <v>57</v>
      </c>
      <c r="B9" s="116"/>
      <c r="C9" s="37"/>
      <c r="D9" s="37"/>
      <c r="E9" s="37"/>
      <c r="F9" s="37"/>
      <c r="G9" s="37"/>
      <c r="H9" s="37"/>
      <c r="I9" s="37"/>
      <c r="J9" s="115" t="s">
        <v>56</v>
      </c>
      <c r="K9" s="116"/>
      <c r="L9" s="102"/>
      <c r="M9" s="103"/>
      <c r="N9" s="103"/>
      <c r="O9" s="103"/>
      <c r="P9" s="103"/>
      <c r="Q9" s="103"/>
      <c r="R9" s="103"/>
      <c r="S9" s="103"/>
      <c r="T9" s="104"/>
    </row>
    <row r="10" spans="1:25" ht="30" customHeight="1">
      <c r="A10" s="70" t="s">
        <v>15</v>
      </c>
      <c r="B10" s="56"/>
      <c r="C10" s="38"/>
      <c r="D10" s="39"/>
      <c r="E10" s="39"/>
      <c r="F10" s="39"/>
      <c r="G10" s="39"/>
      <c r="H10" s="39"/>
      <c r="I10" s="40"/>
      <c r="J10" s="55" t="s">
        <v>16</v>
      </c>
      <c r="K10" s="56"/>
      <c r="L10" s="51">
        <f>COUNTA(登録者名簿!D7:D206)</f>
        <v>0</v>
      </c>
      <c r="M10" s="52"/>
      <c r="N10" s="52"/>
      <c r="O10" s="52"/>
      <c r="P10" s="74" t="s">
        <v>17</v>
      </c>
      <c r="Q10" s="44" t="s">
        <v>18</v>
      </c>
      <c r="R10" s="48"/>
      <c r="S10" s="44" t="s">
        <v>19</v>
      </c>
      <c r="T10" s="45"/>
    </row>
    <row r="11" spans="1:25" ht="34.5" customHeight="1">
      <c r="A11" s="71"/>
      <c r="B11" s="58"/>
      <c r="C11" s="41"/>
      <c r="D11" s="42"/>
      <c r="E11" s="42"/>
      <c r="F11" s="42"/>
      <c r="G11" s="42"/>
      <c r="H11" s="42"/>
      <c r="I11" s="43"/>
      <c r="J11" s="57"/>
      <c r="K11" s="58"/>
      <c r="L11" s="53"/>
      <c r="M11" s="54"/>
      <c r="N11" s="54"/>
      <c r="O11" s="54"/>
      <c r="P11" s="75"/>
      <c r="Q11" s="49">
        <f>COUNTIF(登録者名簿!$E$7:$E$206,"男")</f>
        <v>0</v>
      </c>
      <c r="R11" s="50"/>
      <c r="S11" s="46">
        <f>COUNTIF(登録者名簿!$E$7:$E$206,"女")</f>
        <v>0</v>
      </c>
      <c r="T11" s="47"/>
    </row>
    <row r="12" spans="1:25" ht="30.75" customHeight="1" thickBot="1">
      <c r="A12" s="72" t="s">
        <v>22</v>
      </c>
      <c r="B12" s="73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5" ht="74.25" customHeight="1" thickBot="1">
      <c r="A13" s="83" t="s">
        <v>60</v>
      </c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5" s="2" customFormat="1" ht="20.25" customHeight="1">
      <c r="A14" s="76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7"/>
      <c r="M14" s="77"/>
      <c r="N14" s="77"/>
      <c r="O14" s="77"/>
      <c r="P14" s="77"/>
      <c r="Q14" s="77"/>
      <c r="R14" s="77"/>
      <c r="S14" s="77"/>
      <c r="T14" s="79"/>
      <c r="U14" s="11"/>
      <c r="V14" s="11"/>
      <c r="W14" s="11"/>
      <c r="X14" s="11"/>
      <c r="Y14" s="11"/>
    </row>
    <row r="15" spans="1:25" s="2" customFormat="1" ht="20.25" customHeight="1">
      <c r="A15" s="89" t="s">
        <v>44</v>
      </c>
      <c r="B15" s="90"/>
      <c r="C15" s="17" t="s">
        <v>54</v>
      </c>
      <c r="D15" s="18">
        <v>1000</v>
      </c>
      <c r="E15" s="14" t="s">
        <v>43</v>
      </c>
      <c r="F15" s="14">
        <f>COUNTIF(登録者名簿!$R$7:$R$206,"小学生")</f>
        <v>0</v>
      </c>
      <c r="G15" s="14" t="s">
        <v>42</v>
      </c>
      <c r="H15" s="14" t="s">
        <v>2</v>
      </c>
      <c r="I15" s="24">
        <f>D15*F15</f>
        <v>0</v>
      </c>
      <c r="J15" s="24"/>
      <c r="K15" s="24"/>
      <c r="L15" s="24"/>
      <c r="M15" s="25"/>
      <c r="N15" s="25"/>
      <c r="O15" s="25"/>
      <c r="P15" s="25"/>
      <c r="Q15" s="25"/>
      <c r="R15" s="25"/>
      <c r="S15" s="25"/>
      <c r="T15" s="25"/>
    </row>
    <row r="16" spans="1:25" s="2" customFormat="1" ht="20.25" customHeight="1">
      <c r="A16" s="91"/>
      <c r="B16" s="92"/>
      <c r="C16" s="23" t="s">
        <v>59</v>
      </c>
      <c r="D16" s="18">
        <v>2000</v>
      </c>
      <c r="E16" s="14" t="s">
        <v>43</v>
      </c>
      <c r="F16" s="14">
        <f>COUNTIF(登録者名簿!$R$7:$R$206,"中学生")+COUNTIF(登録者名簿!$R$7:$R$206,"高校生")</f>
        <v>0</v>
      </c>
      <c r="G16" s="14" t="s">
        <v>42</v>
      </c>
      <c r="H16" s="14" t="s">
        <v>2</v>
      </c>
      <c r="I16" s="24">
        <f>D16*F16</f>
        <v>0</v>
      </c>
      <c r="J16" s="24"/>
      <c r="K16" s="24"/>
      <c r="L16" s="24"/>
      <c r="M16" s="25"/>
      <c r="N16" s="25"/>
      <c r="O16" s="25"/>
      <c r="P16" s="25"/>
      <c r="Q16" s="25"/>
      <c r="R16" s="25"/>
      <c r="S16" s="25"/>
      <c r="T16" s="25"/>
    </row>
    <row r="17" spans="1:25" s="2" customFormat="1" ht="20.25" customHeight="1">
      <c r="A17" s="91"/>
      <c r="B17" s="92"/>
      <c r="C17" s="21" t="s">
        <v>58</v>
      </c>
      <c r="D17" s="22">
        <v>2000</v>
      </c>
      <c r="E17" s="20" t="s">
        <v>43</v>
      </c>
      <c r="F17" s="20">
        <f>COUNTIF(登録者名簿!$R$7:$R$206,"学生")+COUNTIF(登録者名簿!$R$7:$R$206,"一般")</f>
        <v>0</v>
      </c>
      <c r="G17" s="20" t="s">
        <v>42</v>
      </c>
      <c r="H17" s="20" t="s">
        <v>2</v>
      </c>
      <c r="I17" s="24">
        <f>D17*F17</f>
        <v>0</v>
      </c>
      <c r="J17" s="24"/>
      <c r="K17" s="24"/>
      <c r="L17" s="24"/>
      <c r="M17" s="25"/>
      <c r="N17" s="25"/>
      <c r="O17" s="25"/>
      <c r="P17" s="25"/>
      <c r="Q17" s="25"/>
      <c r="R17" s="25"/>
      <c r="S17" s="25"/>
      <c r="T17" s="25"/>
    </row>
    <row r="18" spans="1:25" s="2" customFormat="1" ht="20.25" customHeight="1">
      <c r="A18" s="93"/>
      <c r="B18" s="94"/>
      <c r="C18" s="95" t="s">
        <v>50</v>
      </c>
      <c r="D18" s="95"/>
      <c r="E18" s="95"/>
      <c r="F18" s="95"/>
      <c r="G18" s="95"/>
      <c r="H18" s="95"/>
      <c r="I18" s="26">
        <f>SUM(I15:L17)</f>
        <v>0</v>
      </c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</row>
    <row r="19" spans="1:25" ht="19.5" customHeight="1">
      <c r="A19" s="64" t="s">
        <v>51</v>
      </c>
      <c r="B19" s="65"/>
      <c r="C19" s="65"/>
      <c r="D19" s="65"/>
      <c r="E19" s="65"/>
      <c r="F19" s="66"/>
      <c r="G19" s="85">
        <f>I18</f>
        <v>0</v>
      </c>
      <c r="H19" s="85"/>
      <c r="I19" s="85"/>
      <c r="J19" s="85"/>
      <c r="K19" s="85"/>
      <c r="L19" s="85"/>
      <c r="M19" s="27"/>
      <c r="N19" s="27"/>
      <c r="O19" s="27"/>
      <c r="P19" s="27"/>
      <c r="Q19" s="27"/>
      <c r="R19" s="27"/>
      <c r="S19" s="27"/>
      <c r="T19" s="27"/>
      <c r="U19"/>
      <c r="V19"/>
      <c r="W19"/>
      <c r="X19"/>
      <c r="Y19"/>
    </row>
    <row r="20" spans="1:25" ht="18.75" customHeight="1">
      <c r="A20" s="67"/>
      <c r="B20" s="68"/>
      <c r="C20" s="68"/>
      <c r="D20" s="68"/>
      <c r="E20" s="68"/>
      <c r="F20" s="69"/>
      <c r="G20" s="85"/>
      <c r="H20" s="85"/>
      <c r="I20" s="85"/>
      <c r="J20" s="85"/>
      <c r="K20" s="85"/>
      <c r="L20" s="85"/>
      <c r="M20" s="27"/>
      <c r="N20" s="27"/>
      <c r="O20" s="27"/>
      <c r="P20" s="27"/>
      <c r="Q20" s="27"/>
      <c r="R20" s="27"/>
      <c r="S20" s="27"/>
      <c r="T20" s="27"/>
      <c r="U20"/>
      <c r="V20"/>
      <c r="W20"/>
      <c r="X20"/>
      <c r="Y20"/>
    </row>
    <row r="21" spans="1:25" ht="23.25" customHeight="1" thickBot="1">
      <c r="A21" s="86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8"/>
      <c r="O21" s="88"/>
      <c r="P21" s="88"/>
      <c r="Q21" s="88"/>
      <c r="R21" s="88"/>
      <c r="S21" s="88"/>
      <c r="T21" s="88"/>
      <c r="U21"/>
      <c r="V21"/>
      <c r="W21"/>
      <c r="X21"/>
      <c r="Y21"/>
    </row>
    <row r="22" spans="1:25" ht="13.5" customHeight="1">
      <c r="A22" s="60" t="s">
        <v>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V22" s="12" t="s">
        <v>7</v>
      </c>
      <c r="W22" s="9" t="s">
        <v>26</v>
      </c>
      <c r="X22" s="9" t="s">
        <v>30</v>
      </c>
    </row>
    <row r="23" spans="1:25" ht="14.25" customHeight="1" thickBo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V23" s="12" t="s">
        <v>8</v>
      </c>
      <c r="W23" s="9" t="s">
        <v>27</v>
      </c>
      <c r="X23" s="9" t="s">
        <v>31</v>
      </c>
    </row>
    <row r="24" spans="1:25" ht="18" customHeight="1">
      <c r="A24" s="16"/>
      <c r="B24" s="16"/>
      <c r="C24" s="16"/>
      <c r="D24" s="15"/>
      <c r="E24" s="8"/>
      <c r="F24" s="8"/>
      <c r="G24" s="7"/>
      <c r="H24" s="7"/>
      <c r="I24" s="7"/>
      <c r="J24" s="7"/>
      <c r="K24" s="7"/>
      <c r="L24" s="7"/>
      <c r="M24" s="7"/>
      <c r="N24" s="7"/>
      <c r="O24" s="59" t="s">
        <v>39</v>
      </c>
      <c r="P24" s="59"/>
      <c r="Q24" s="7"/>
      <c r="R24" s="7" t="s">
        <v>38</v>
      </c>
      <c r="S24" s="7"/>
      <c r="T24" s="7" t="s">
        <v>37</v>
      </c>
      <c r="V24" s="9" t="s">
        <v>8</v>
      </c>
      <c r="W24" s="9" t="s">
        <v>10</v>
      </c>
      <c r="X24" s="9" t="s">
        <v>32</v>
      </c>
    </row>
    <row r="25" spans="1:25" ht="18" customHeight="1">
      <c r="A25" s="16"/>
      <c r="B25" s="16"/>
      <c r="C25" s="16"/>
      <c r="D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59" t="s">
        <v>40</v>
      </c>
      <c r="P25" s="59"/>
      <c r="Q25" s="7"/>
      <c r="R25" s="7" t="s">
        <v>38</v>
      </c>
      <c r="S25" s="7"/>
      <c r="T25" s="7" t="s">
        <v>37</v>
      </c>
      <c r="V25" s="13" t="s">
        <v>7</v>
      </c>
      <c r="W25" s="9" t="s">
        <v>11</v>
      </c>
      <c r="X25" s="9" t="s">
        <v>61</v>
      </c>
    </row>
    <row r="26" spans="1:25" ht="15" customHeight="1">
      <c r="X26" s="9" t="s">
        <v>54</v>
      </c>
    </row>
    <row r="27" spans="1:25" ht="15" customHeight="1"/>
    <row r="30" spans="1:25">
      <c r="O30" s="1"/>
      <c r="P30" s="1"/>
      <c r="Q30" s="1"/>
      <c r="R30" s="1"/>
      <c r="S30" s="1"/>
      <c r="T30" s="1"/>
    </row>
  </sheetData>
  <mergeCells count="45">
    <mergeCell ref="Q1:T2"/>
    <mergeCell ref="L9:T9"/>
    <mergeCell ref="C4:P4"/>
    <mergeCell ref="C5:P5"/>
    <mergeCell ref="A1:P2"/>
    <mergeCell ref="J9:K9"/>
    <mergeCell ref="A7:B8"/>
    <mergeCell ref="A9:B9"/>
    <mergeCell ref="L6:T6"/>
    <mergeCell ref="A3:T3"/>
    <mergeCell ref="A4:B4"/>
    <mergeCell ref="A5:B5"/>
    <mergeCell ref="A6:B6"/>
    <mergeCell ref="Q4:T4"/>
    <mergeCell ref="Q5:T5"/>
    <mergeCell ref="J6:K6"/>
    <mergeCell ref="O24:P24"/>
    <mergeCell ref="O25:P25"/>
    <mergeCell ref="A22:T23"/>
    <mergeCell ref="A19:F20"/>
    <mergeCell ref="A10:B11"/>
    <mergeCell ref="A12:B12"/>
    <mergeCell ref="P10:P11"/>
    <mergeCell ref="A14:T14"/>
    <mergeCell ref="C12:T12"/>
    <mergeCell ref="A13:T13"/>
    <mergeCell ref="G19:T20"/>
    <mergeCell ref="A21:T21"/>
    <mergeCell ref="A15:B18"/>
    <mergeCell ref="C18:H18"/>
    <mergeCell ref="I15:T15"/>
    <mergeCell ref="I16:T16"/>
    <mergeCell ref="I17:T17"/>
    <mergeCell ref="I18:T18"/>
    <mergeCell ref="C6:I6"/>
    <mergeCell ref="C7:T7"/>
    <mergeCell ref="C8:T8"/>
    <mergeCell ref="C9:I9"/>
    <mergeCell ref="C10:I11"/>
    <mergeCell ref="S10:T10"/>
    <mergeCell ref="S11:T11"/>
    <mergeCell ref="Q10:R10"/>
    <mergeCell ref="Q11:R11"/>
    <mergeCell ref="L10:O11"/>
    <mergeCell ref="J10:K11"/>
  </mergeCells>
  <phoneticPr fontId="1"/>
  <dataValidations count="2">
    <dataValidation imeMode="halfAlpha" allowBlank="1" showInputMessage="1" showErrorMessage="1" sqref="L9:T9" xr:uid="{00000000-0002-0000-0000-000000000000}"/>
    <dataValidation type="list" allowBlank="1" showInputMessage="1" showErrorMessage="1" sqref="Q5" xr:uid="{00000000-0002-0000-0000-000001000000}">
      <formula1>$V$21:$V$23</formula1>
    </dataValidation>
  </dataValidations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7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2"/>
  <sheetViews>
    <sheetView showGridLines="0" view="pageBreakPreview" zoomScale="70" zoomScaleNormal="55" zoomScaleSheetLayoutView="70" zoomScalePageLayoutView="55" workbookViewId="0">
      <pane xSplit="18" ySplit="4" topLeftCell="S5" activePane="bottomRight" state="frozen"/>
      <selection pane="topRight" activeCell="T1" sqref="T1"/>
      <selection pane="bottomLeft" activeCell="A5" sqref="A5"/>
      <selection pane="bottomRight" activeCell="S16" sqref="S16"/>
    </sheetView>
  </sheetViews>
  <sheetFormatPr defaultRowHeight="17.25"/>
  <cols>
    <col min="3" max="3" width="21.375" customWidth="1"/>
    <col min="4" max="4" width="9.875" style="9" customWidth="1"/>
    <col min="5" max="5" width="9" style="9"/>
    <col min="6" max="6" width="12.625" customWidth="1"/>
    <col min="7" max="7" width="10.125" customWidth="1"/>
    <col min="8" max="8" width="15.625" customWidth="1"/>
    <col min="9" max="10" width="12.125" customWidth="1"/>
    <col min="11" max="12" width="10.25" customWidth="1"/>
    <col min="18" max="18" width="10.625" customWidth="1"/>
  </cols>
  <sheetData>
    <row r="1" spans="1:19" ht="15" customHeight="1">
      <c r="A1" s="217" t="s">
        <v>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9" ht="1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9" ht="15" customHeight="1">
      <c r="A3" s="5"/>
      <c r="B3" s="44" t="s">
        <v>23</v>
      </c>
      <c r="C3" s="48"/>
      <c r="D3" s="223" t="s">
        <v>13</v>
      </c>
      <c r="E3" s="223" t="s">
        <v>9</v>
      </c>
      <c r="F3" s="225" t="s">
        <v>12</v>
      </c>
      <c r="G3" s="226"/>
      <c r="H3" s="226"/>
      <c r="I3" s="225" t="s">
        <v>1</v>
      </c>
      <c r="J3" s="255"/>
      <c r="K3" s="226" t="s">
        <v>4</v>
      </c>
      <c r="L3" s="255"/>
      <c r="M3" s="225" t="s">
        <v>5</v>
      </c>
      <c r="N3" s="226"/>
      <c r="O3" s="226"/>
      <c r="P3" s="226"/>
      <c r="Q3" s="226"/>
      <c r="R3" s="237" t="s">
        <v>29</v>
      </c>
    </row>
    <row r="4" spans="1:19" ht="15" customHeight="1">
      <c r="A4" s="6"/>
      <c r="B4" s="261" t="s">
        <v>3</v>
      </c>
      <c r="C4" s="262"/>
      <c r="D4" s="224"/>
      <c r="E4" s="224"/>
      <c r="F4" s="227"/>
      <c r="G4" s="228"/>
      <c r="H4" s="228"/>
      <c r="I4" s="227"/>
      <c r="J4" s="256"/>
      <c r="K4" s="228"/>
      <c r="L4" s="256"/>
      <c r="M4" s="227"/>
      <c r="N4" s="228"/>
      <c r="O4" s="228"/>
      <c r="P4" s="228"/>
      <c r="Q4" s="228"/>
      <c r="R4" s="238"/>
    </row>
    <row r="5" spans="1:19" s="2" customFormat="1" ht="12" customHeight="1">
      <c r="A5" s="239" t="s">
        <v>34</v>
      </c>
      <c r="B5" s="253" t="s">
        <v>46</v>
      </c>
      <c r="C5" s="254"/>
      <c r="D5" s="241" t="s">
        <v>8</v>
      </c>
      <c r="E5" s="241" t="s">
        <v>10</v>
      </c>
      <c r="F5" s="243" t="s">
        <v>48</v>
      </c>
      <c r="G5" s="244"/>
      <c r="H5" s="244"/>
      <c r="I5" s="265" t="s">
        <v>35</v>
      </c>
      <c r="J5" s="266"/>
      <c r="K5" s="257" t="s">
        <v>36</v>
      </c>
      <c r="L5" s="258"/>
      <c r="M5" s="245" t="s">
        <v>49</v>
      </c>
      <c r="N5" s="246"/>
      <c r="O5" s="246"/>
      <c r="P5" s="246"/>
      <c r="Q5" s="246"/>
      <c r="R5" s="249" t="s">
        <v>27</v>
      </c>
    </row>
    <row r="6" spans="1:19" s="2" customFormat="1" ht="30" customHeight="1">
      <c r="A6" s="240"/>
      <c r="B6" s="263" t="s">
        <v>55</v>
      </c>
      <c r="C6" s="264"/>
      <c r="D6" s="242"/>
      <c r="E6" s="242"/>
      <c r="F6" s="251" t="s">
        <v>47</v>
      </c>
      <c r="G6" s="252"/>
      <c r="H6" s="252"/>
      <c r="I6" s="267"/>
      <c r="J6" s="268"/>
      <c r="K6" s="259"/>
      <c r="L6" s="260"/>
      <c r="M6" s="247"/>
      <c r="N6" s="248"/>
      <c r="O6" s="248"/>
      <c r="P6" s="248"/>
      <c r="Q6" s="248"/>
      <c r="R6" s="250"/>
    </row>
    <row r="7" spans="1:19" s="2" customFormat="1" ht="12" customHeight="1">
      <c r="A7" s="177">
        <v>1</v>
      </c>
      <c r="B7" s="203"/>
      <c r="C7" s="204"/>
      <c r="D7" s="187"/>
      <c r="E7" s="187"/>
      <c r="F7" s="189" t="s">
        <v>33</v>
      </c>
      <c r="G7" s="231"/>
      <c r="H7" s="231"/>
      <c r="I7" s="141"/>
      <c r="J7" s="197"/>
      <c r="K7" s="161"/>
      <c r="L7" s="162"/>
      <c r="M7" s="141"/>
      <c r="N7" s="142"/>
      <c r="O7" s="142"/>
      <c r="P7" s="142"/>
      <c r="Q7" s="142"/>
      <c r="R7" s="145"/>
    </row>
    <row r="8" spans="1:19" s="2" customFormat="1" ht="30" customHeight="1">
      <c r="A8" s="178"/>
      <c r="B8" s="199"/>
      <c r="C8" s="200"/>
      <c r="D8" s="188"/>
      <c r="E8" s="188"/>
      <c r="F8" s="191"/>
      <c r="G8" s="192"/>
      <c r="H8" s="192"/>
      <c r="I8" s="143"/>
      <c r="J8" s="198"/>
      <c r="K8" s="163"/>
      <c r="L8" s="164"/>
      <c r="M8" s="143"/>
      <c r="N8" s="144"/>
      <c r="O8" s="144"/>
      <c r="P8" s="144"/>
      <c r="Q8" s="144"/>
      <c r="R8" s="146"/>
    </row>
    <row r="9" spans="1:19" s="4" customFormat="1" ht="12" customHeight="1">
      <c r="A9" s="153">
        <v>2</v>
      </c>
      <c r="B9" s="193"/>
      <c r="C9" s="194"/>
      <c r="D9" s="155"/>
      <c r="E9" s="155"/>
      <c r="F9" s="157" t="s">
        <v>33</v>
      </c>
      <c r="G9" s="158"/>
      <c r="H9" s="158"/>
      <c r="I9" s="179"/>
      <c r="J9" s="180"/>
      <c r="K9" s="183"/>
      <c r="L9" s="184"/>
      <c r="M9" s="179"/>
      <c r="N9" s="208"/>
      <c r="O9" s="208"/>
      <c r="P9" s="208"/>
      <c r="Q9" s="208"/>
      <c r="R9" s="211"/>
    </row>
    <row r="10" spans="1:19" s="4" customFormat="1" ht="30" customHeight="1">
      <c r="A10" s="154"/>
      <c r="B10" s="201"/>
      <c r="C10" s="202"/>
      <c r="D10" s="156"/>
      <c r="E10" s="156"/>
      <c r="F10" s="205"/>
      <c r="G10" s="160"/>
      <c r="H10" s="160"/>
      <c r="I10" s="181"/>
      <c r="J10" s="182"/>
      <c r="K10" s="185"/>
      <c r="L10" s="186"/>
      <c r="M10" s="181"/>
      <c r="N10" s="209"/>
      <c r="O10" s="209"/>
      <c r="P10" s="209"/>
      <c r="Q10" s="209"/>
      <c r="R10" s="212"/>
    </row>
    <row r="11" spans="1:19" s="2" customFormat="1" ht="12" customHeight="1">
      <c r="A11" s="177">
        <v>3</v>
      </c>
      <c r="B11" s="203"/>
      <c r="C11" s="204"/>
      <c r="D11" s="187"/>
      <c r="E11" s="187"/>
      <c r="F11" s="206" t="s">
        <v>33</v>
      </c>
      <c r="G11" s="207"/>
      <c r="H11" s="207"/>
      <c r="I11" s="141"/>
      <c r="J11" s="197"/>
      <c r="K11" s="171"/>
      <c r="L11" s="172"/>
      <c r="M11" s="141"/>
      <c r="N11" s="142"/>
      <c r="O11" s="142"/>
      <c r="P11" s="142"/>
      <c r="Q11" s="142"/>
      <c r="R11" s="151"/>
    </row>
    <row r="12" spans="1:19" s="2" customFormat="1" ht="30" customHeight="1">
      <c r="A12" s="178"/>
      <c r="B12" s="199"/>
      <c r="C12" s="200"/>
      <c r="D12" s="188"/>
      <c r="E12" s="188"/>
      <c r="F12" s="191"/>
      <c r="G12" s="192"/>
      <c r="H12" s="192"/>
      <c r="I12" s="143"/>
      <c r="J12" s="198"/>
      <c r="K12" s="173"/>
      <c r="L12" s="174"/>
      <c r="M12" s="143"/>
      <c r="N12" s="144"/>
      <c r="O12" s="144"/>
      <c r="P12" s="144"/>
      <c r="Q12" s="144"/>
      <c r="R12" s="152"/>
    </row>
    <row r="13" spans="1:19" s="4" customFormat="1" ht="12" customHeight="1">
      <c r="A13" s="153">
        <v>4</v>
      </c>
      <c r="B13" s="193"/>
      <c r="C13" s="194"/>
      <c r="D13" s="155"/>
      <c r="E13" s="155"/>
      <c r="F13" s="157" t="s">
        <v>33</v>
      </c>
      <c r="G13" s="158"/>
      <c r="H13" s="158"/>
      <c r="I13" s="179"/>
      <c r="J13" s="180"/>
      <c r="K13" s="183"/>
      <c r="L13" s="184"/>
      <c r="M13" s="179"/>
      <c r="N13" s="208"/>
      <c r="O13" s="208"/>
      <c r="P13" s="208"/>
      <c r="Q13" s="208"/>
      <c r="R13" s="211"/>
    </row>
    <row r="14" spans="1:19" s="4" customFormat="1" ht="30" customHeight="1">
      <c r="A14" s="154"/>
      <c r="B14" s="201"/>
      <c r="C14" s="202"/>
      <c r="D14" s="156"/>
      <c r="E14" s="156"/>
      <c r="F14" s="205"/>
      <c r="G14" s="160"/>
      <c r="H14" s="160"/>
      <c r="I14" s="181"/>
      <c r="J14" s="182"/>
      <c r="K14" s="185"/>
      <c r="L14" s="186"/>
      <c r="M14" s="181"/>
      <c r="N14" s="209"/>
      <c r="O14" s="209"/>
      <c r="P14" s="209"/>
      <c r="Q14" s="209"/>
      <c r="R14" s="212"/>
    </row>
    <row r="15" spans="1:19" s="2" customFormat="1" ht="12" customHeight="1">
      <c r="A15" s="177">
        <v>5</v>
      </c>
      <c r="B15" s="203"/>
      <c r="C15" s="204"/>
      <c r="D15" s="187"/>
      <c r="E15" s="187"/>
      <c r="F15" s="206" t="s">
        <v>33</v>
      </c>
      <c r="G15" s="207"/>
      <c r="H15" s="207"/>
      <c r="I15" s="141"/>
      <c r="J15" s="197"/>
      <c r="K15" s="161"/>
      <c r="L15" s="162"/>
      <c r="M15" s="141"/>
      <c r="N15" s="142"/>
      <c r="O15" s="142"/>
      <c r="P15" s="142"/>
      <c r="Q15" s="142"/>
      <c r="R15" s="151"/>
      <c r="S15" s="4"/>
    </row>
    <row r="16" spans="1:19" s="2" customFormat="1" ht="30" customHeight="1">
      <c r="A16" s="178"/>
      <c r="B16" s="199"/>
      <c r="C16" s="200"/>
      <c r="D16" s="188"/>
      <c r="E16" s="188"/>
      <c r="F16" s="191"/>
      <c r="G16" s="192"/>
      <c r="H16" s="192"/>
      <c r="I16" s="143"/>
      <c r="J16" s="198"/>
      <c r="K16" s="163"/>
      <c r="L16" s="164"/>
      <c r="M16" s="143"/>
      <c r="N16" s="144"/>
      <c r="O16" s="144"/>
      <c r="P16" s="144"/>
      <c r="Q16" s="144"/>
      <c r="R16" s="152"/>
    </row>
    <row r="17" spans="1:19" s="4" customFormat="1" ht="12" customHeight="1">
      <c r="A17" s="153">
        <v>6</v>
      </c>
      <c r="B17" s="193"/>
      <c r="C17" s="194"/>
      <c r="D17" s="155"/>
      <c r="E17" s="155"/>
      <c r="F17" s="157" t="s">
        <v>33</v>
      </c>
      <c r="G17" s="158"/>
      <c r="H17" s="158"/>
      <c r="I17" s="179"/>
      <c r="J17" s="180"/>
      <c r="K17" s="183"/>
      <c r="L17" s="184"/>
      <c r="M17" s="179"/>
      <c r="N17" s="208"/>
      <c r="O17" s="208"/>
      <c r="P17" s="208"/>
      <c r="Q17" s="208"/>
      <c r="R17" s="211"/>
      <c r="S17" s="2"/>
    </row>
    <row r="18" spans="1:19" s="4" customFormat="1" ht="30" customHeight="1">
      <c r="A18" s="154"/>
      <c r="B18" s="201"/>
      <c r="C18" s="202"/>
      <c r="D18" s="156"/>
      <c r="E18" s="156"/>
      <c r="F18" s="205"/>
      <c r="G18" s="160"/>
      <c r="H18" s="160"/>
      <c r="I18" s="181"/>
      <c r="J18" s="182"/>
      <c r="K18" s="185"/>
      <c r="L18" s="186"/>
      <c r="M18" s="181"/>
      <c r="N18" s="209"/>
      <c r="O18" s="209"/>
      <c r="P18" s="209"/>
      <c r="Q18" s="209"/>
      <c r="R18" s="212"/>
    </row>
    <row r="19" spans="1:19" s="2" customFormat="1" ht="12" customHeight="1">
      <c r="A19" s="177">
        <v>7</v>
      </c>
      <c r="B19" s="203"/>
      <c r="C19" s="204"/>
      <c r="D19" s="187"/>
      <c r="E19" s="187"/>
      <c r="F19" s="189" t="s">
        <v>33</v>
      </c>
      <c r="G19" s="231"/>
      <c r="H19" s="231"/>
      <c r="I19" s="141"/>
      <c r="J19" s="197"/>
      <c r="K19" s="161"/>
      <c r="L19" s="162"/>
      <c r="M19" s="141"/>
      <c r="N19" s="142"/>
      <c r="O19" s="142"/>
      <c r="P19" s="142"/>
      <c r="Q19" s="142"/>
      <c r="R19" s="145"/>
    </row>
    <row r="20" spans="1:19" s="2" customFormat="1" ht="30" customHeight="1">
      <c r="A20" s="178"/>
      <c r="B20" s="199"/>
      <c r="C20" s="200"/>
      <c r="D20" s="188"/>
      <c r="E20" s="188"/>
      <c r="F20" s="191"/>
      <c r="G20" s="192"/>
      <c r="H20" s="192"/>
      <c r="I20" s="143"/>
      <c r="J20" s="198"/>
      <c r="K20" s="163"/>
      <c r="L20" s="164"/>
      <c r="M20" s="143"/>
      <c r="N20" s="144"/>
      <c r="O20" s="144"/>
      <c r="P20" s="144"/>
      <c r="Q20" s="144"/>
      <c r="R20" s="146"/>
    </row>
    <row r="21" spans="1:19" s="4" customFormat="1" ht="12" customHeight="1">
      <c r="A21" s="153">
        <v>8</v>
      </c>
      <c r="B21" s="193"/>
      <c r="C21" s="194"/>
      <c r="D21" s="155"/>
      <c r="E21" s="155"/>
      <c r="F21" s="157" t="s">
        <v>33</v>
      </c>
      <c r="G21" s="158"/>
      <c r="H21" s="158"/>
      <c r="I21" s="179"/>
      <c r="J21" s="180"/>
      <c r="K21" s="183"/>
      <c r="L21" s="184"/>
      <c r="M21" s="179"/>
      <c r="N21" s="208"/>
      <c r="O21" s="208"/>
      <c r="P21" s="208"/>
      <c r="Q21" s="208"/>
      <c r="R21" s="211"/>
    </row>
    <row r="22" spans="1:19" s="4" customFormat="1" ht="30" customHeight="1">
      <c r="A22" s="154"/>
      <c r="B22" s="236"/>
      <c r="C22" s="202"/>
      <c r="D22" s="156"/>
      <c r="E22" s="156"/>
      <c r="F22" s="205"/>
      <c r="G22" s="160"/>
      <c r="H22" s="160"/>
      <c r="I22" s="181"/>
      <c r="J22" s="182"/>
      <c r="K22" s="185"/>
      <c r="L22" s="186"/>
      <c r="M22" s="181"/>
      <c r="N22" s="209"/>
      <c r="O22" s="209"/>
      <c r="P22" s="209"/>
      <c r="Q22" s="209"/>
      <c r="R22" s="212"/>
    </row>
    <row r="23" spans="1:19" s="2" customFormat="1" ht="12" customHeight="1">
      <c r="A23" s="177">
        <v>9</v>
      </c>
      <c r="B23" s="203"/>
      <c r="C23" s="204"/>
      <c r="D23" s="187"/>
      <c r="E23" s="187"/>
      <c r="F23" s="189" t="s">
        <v>33</v>
      </c>
      <c r="G23" s="231"/>
      <c r="H23" s="231"/>
      <c r="I23" s="141"/>
      <c r="J23" s="197"/>
      <c r="K23" s="161"/>
      <c r="L23" s="162"/>
      <c r="M23" s="141"/>
      <c r="N23" s="142"/>
      <c r="O23" s="142"/>
      <c r="P23" s="142"/>
      <c r="Q23" s="142"/>
      <c r="R23" s="145"/>
    </row>
    <row r="24" spans="1:19" s="2" customFormat="1" ht="30" customHeight="1">
      <c r="A24" s="178"/>
      <c r="B24" s="199"/>
      <c r="C24" s="200"/>
      <c r="D24" s="188"/>
      <c r="E24" s="188"/>
      <c r="F24" s="191"/>
      <c r="G24" s="192"/>
      <c r="H24" s="192"/>
      <c r="I24" s="143"/>
      <c r="J24" s="198"/>
      <c r="K24" s="163"/>
      <c r="L24" s="164"/>
      <c r="M24" s="143"/>
      <c r="N24" s="144"/>
      <c r="O24" s="144"/>
      <c r="P24" s="144"/>
      <c r="Q24" s="144"/>
      <c r="R24" s="146"/>
    </row>
    <row r="25" spans="1:19" s="4" customFormat="1" ht="12" customHeight="1">
      <c r="A25" s="153">
        <v>10</v>
      </c>
      <c r="B25" s="193"/>
      <c r="C25" s="194"/>
      <c r="D25" s="155"/>
      <c r="E25" s="155"/>
      <c r="F25" s="157" t="s">
        <v>33</v>
      </c>
      <c r="G25" s="158"/>
      <c r="H25" s="158"/>
      <c r="I25" s="179"/>
      <c r="J25" s="180"/>
      <c r="K25" s="183"/>
      <c r="L25" s="184"/>
      <c r="M25" s="179"/>
      <c r="N25" s="208"/>
      <c r="O25" s="208"/>
      <c r="P25" s="208"/>
      <c r="Q25" s="208"/>
      <c r="R25" s="211"/>
    </row>
    <row r="26" spans="1:19" s="4" customFormat="1" ht="30" customHeight="1">
      <c r="A26" s="154"/>
      <c r="B26" s="201"/>
      <c r="C26" s="202"/>
      <c r="D26" s="156"/>
      <c r="E26" s="156"/>
      <c r="F26" s="205"/>
      <c r="G26" s="160"/>
      <c r="H26" s="160"/>
      <c r="I26" s="181"/>
      <c r="J26" s="182"/>
      <c r="K26" s="185"/>
      <c r="L26" s="186"/>
      <c r="M26" s="181"/>
      <c r="N26" s="209"/>
      <c r="O26" s="209"/>
      <c r="P26" s="209"/>
      <c r="Q26" s="209"/>
      <c r="R26" s="212"/>
    </row>
    <row r="27" spans="1:19" s="2" customFormat="1" ht="12" customHeight="1">
      <c r="A27" s="177">
        <v>11</v>
      </c>
      <c r="B27" s="203"/>
      <c r="C27" s="204"/>
      <c r="D27" s="187"/>
      <c r="E27" s="187"/>
      <c r="F27" s="189" t="s">
        <v>33</v>
      </c>
      <c r="G27" s="231"/>
      <c r="H27" s="231"/>
      <c r="I27" s="141"/>
      <c r="J27" s="197"/>
      <c r="K27" s="161"/>
      <c r="L27" s="162"/>
      <c r="M27" s="141"/>
      <c r="N27" s="142"/>
      <c r="O27" s="142"/>
      <c r="P27" s="142"/>
      <c r="Q27" s="142"/>
      <c r="R27" s="145"/>
    </row>
    <row r="28" spans="1:19" s="2" customFormat="1" ht="30" customHeight="1">
      <c r="A28" s="178"/>
      <c r="B28" s="199"/>
      <c r="C28" s="200"/>
      <c r="D28" s="188"/>
      <c r="E28" s="188"/>
      <c r="F28" s="191"/>
      <c r="G28" s="192"/>
      <c r="H28" s="192"/>
      <c r="I28" s="143"/>
      <c r="J28" s="198"/>
      <c r="K28" s="163"/>
      <c r="L28" s="164"/>
      <c r="M28" s="143"/>
      <c r="N28" s="144"/>
      <c r="O28" s="144"/>
      <c r="P28" s="144"/>
      <c r="Q28" s="144"/>
      <c r="R28" s="146"/>
    </row>
    <row r="29" spans="1:19" s="4" customFormat="1" ht="12" customHeight="1">
      <c r="A29" s="153">
        <v>12</v>
      </c>
      <c r="B29" s="193"/>
      <c r="C29" s="194"/>
      <c r="D29" s="155"/>
      <c r="E29" s="155"/>
      <c r="F29" s="157" t="s">
        <v>33</v>
      </c>
      <c r="G29" s="158"/>
      <c r="H29" s="158"/>
      <c r="I29" s="179"/>
      <c r="J29" s="180"/>
      <c r="K29" s="183"/>
      <c r="L29" s="184"/>
      <c r="M29" s="179"/>
      <c r="N29" s="208"/>
      <c r="O29" s="208"/>
      <c r="P29" s="208"/>
      <c r="Q29" s="208"/>
      <c r="R29" s="211"/>
    </row>
    <row r="30" spans="1:19" s="4" customFormat="1" ht="30" customHeight="1">
      <c r="A30" s="154"/>
      <c r="B30" s="236"/>
      <c r="C30" s="269"/>
      <c r="D30" s="156"/>
      <c r="E30" s="156"/>
      <c r="F30" s="229"/>
      <c r="G30" s="230"/>
      <c r="H30" s="230"/>
      <c r="I30" s="181"/>
      <c r="J30" s="182"/>
      <c r="K30" s="185"/>
      <c r="L30" s="186"/>
      <c r="M30" s="181"/>
      <c r="N30" s="209"/>
      <c r="O30" s="209"/>
      <c r="P30" s="209"/>
      <c r="Q30" s="209"/>
      <c r="R30" s="212"/>
    </row>
    <row r="31" spans="1:19" s="2" customFormat="1" ht="12" customHeight="1">
      <c r="A31" s="177">
        <v>13</v>
      </c>
      <c r="B31" s="203"/>
      <c r="C31" s="204"/>
      <c r="D31" s="187"/>
      <c r="E31" s="187"/>
      <c r="F31" s="189" t="s">
        <v>33</v>
      </c>
      <c r="G31" s="231"/>
      <c r="H31" s="231"/>
      <c r="I31" s="141"/>
      <c r="J31" s="197"/>
      <c r="K31" s="161"/>
      <c r="L31" s="162"/>
      <c r="M31" s="141"/>
      <c r="N31" s="142"/>
      <c r="O31" s="142"/>
      <c r="P31" s="142"/>
      <c r="Q31" s="142"/>
      <c r="R31" s="145"/>
    </row>
    <row r="32" spans="1:19" s="2" customFormat="1" ht="30" customHeight="1">
      <c r="A32" s="178"/>
      <c r="B32" s="199"/>
      <c r="C32" s="210"/>
      <c r="D32" s="188"/>
      <c r="E32" s="188"/>
      <c r="F32" s="232"/>
      <c r="G32" s="233"/>
      <c r="H32" s="233"/>
      <c r="I32" s="143"/>
      <c r="J32" s="198"/>
      <c r="K32" s="163"/>
      <c r="L32" s="164"/>
      <c r="M32" s="143"/>
      <c r="N32" s="144"/>
      <c r="O32" s="144"/>
      <c r="P32" s="144"/>
      <c r="Q32" s="144"/>
      <c r="R32" s="146"/>
    </row>
    <row r="33" spans="1:18" s="4" customFormat="1" ht="12" customHeight="1">
      <c r="A33" s="153">
        <v>14</v>
      </c>
      <c r="B33" s="193"/>
      <c r="C33" s="194"/>
      <c r="D33" s="155"/>
      <c r="E33" s="155"/>
      <c r="F33" s="157" t="s">
        <v>33</v>
      </c>
      <c r="G33" s="158"/>
      <c r="H33" s="158"/>
      <c r="I33" s="179"/>
      <c r="J33" s="180"/>
      <c r="K33" s="183"/>
      <c r="L33" s="184"/>
      <c r="M33" s="179"/>
      <c r="N33" s="208"/>
      <c r="O33" s="208"/>
      <c r="P33" s="208"/>
      <c r="Q33" s="208"/>
      <c r="R33" s="211"/>
    </row>
    <row r="34" spans="1:18" s="4" customFormat="1" ht="30" customHeight="1">
      <c r="A34" s="154"/>
      <c r="B34" s="195"/>
      <c r="C34" s="196"/>
      <c r="D34" s="156"/>
      <c r="E34" s="156"/>
      <c r="F34" s="159"/>
      <c r="G34" s="160"/>
      <c r="H34" s="160"/>
      <c r="I34" s="181"/>
      <c r="J34" s="182"/>
      <c r="K34" s="185"/>
      <c r="L34" s="186"/>
      <c r="M34" s="181"/>
      <c r="N34" s="209"/>
      <c r="O34" s="209"/>
      <c r="P34" s="209"/>
      <c r="Q34" s="209"/>
      <c r="R34" s="212"/>
    </row>
    <row r="35" spans="1:18" s="2" customFormat="1" ht="12" customHeight="1">
      <c r="A35" s="177">
        <v>15</v>
      </c>
      <c r="B35" s="203"/>
      <c r="C35" s="204"/>
      <c r="D35" s="187"/>
      <c r="E35" s="187"/>
      <c r="F35" s="189" t="s">
        <v>41</v>
      </c>
      <c r="G35" s="190"/>
      <c r="H35" s="190"/>
      <c r="I35" s="141"/>
      <c r="J35" s="197"/>
      <c r="K35" s="161"/>
      <c r="L35" s="162"/>
      <c r="M35" s="141"/>
      <c r="N35" s="142"/>
      <c r="O35" s="142"/>
      <c r="P35" s="142"/>
      <c r="Q35" s="142"/>
      <c r="R35" s="145"/>
    </row>
    <row r="36" spans="1:18" s="2" customFormat="1" ht="30" customHeight="1">
      <c r="A36" s="178"/>
      <c r="B36" s="165"/>
      <c r="C36" s="166"/>
      <c r="D36" s="188"/>
      <c r="E36" s="188"/>
      <c r="F36" s="191"/>
      <c r="G36" s="192"/>
      <c r="H36" s="192"/>
      <c r="I36" s="143"/>
      <c r="J36" s="198"/>
      <c r="K36" s="163"/>
      <c r="L36" s="164"/>
      <c r="M36" s="143"/>
      <c r="N36" s="144"/>
      <c r="O36" s="144"/>
      <c r="P36" s="144"/>
      <c r="Q36" s="144"/>
      <c r="R36" s="146"/>
    </row>
    <row r="37" spans="1:18" s="4" customFormat="1" ht="12" customHeight="1">
      <c r="A37" s="153">
        <v>16</v>
      </c>
      <c r="B37" s="193"/>
      <c r="C37" s="194"/>
      <c r="D37" s="155"/>
      <c r="E37" s="155"/>
      <c r="F37" s="157" t="s">
        <v>33</v>
      </c>
      <c r="G37" s="158"/>
      <c r="H37" s="158"/>
      <c r="I37" s="179"/>
      <c r="J37" s="180"/>
      <c r="K37" s="183"/>
      <c r="L37" s="184"/>
      <c r="M37" s="179"/>
      <c r="N37" s="208"/>
      <c r="O37" s="208"/>
      <c r="P37" s="208"/>
      <c r="Q37" s="208"/>
      <c r="R37" s="211"/>
    </row>
    <row r="38" spans="1:18" s="4" customFormat="1" ht="30" customHeight="1">
      <c r="A38" s="154"/>
      <c r="B38" s="195"/>
      <c r="C38" s="196"/>
      <c r="D38" s="156"/>
      <c r="E38" s="156"/>
      <c r="F38" s="159"/>
      <c r="G38" s="160"/>
      <c r="H38" s="160"/>
      <c r="I38" s="181"/>
      <c r="J38" s="182"/>
      <c r="K38" s="185"/>
      <c r="L38" s="186"/>
      <c r="M38" s="181"/>
      <c r="N38" s="209"/>
      <c r="O38" s="209"/>
      <c r="P38" s="209"/>
      <c r="Q38" s="209"/>
      <c r="R38" s="212"/>
    </row>
    <row r="39" spans="1:18" s="2" customFormat="1" ht="12" customHeight="1">
      <c r="A39" s="177">
        <v>17</v>
      </c>
      <c r="B39" s="203"/>
      <c r="C39" s="204"/>
      <c r="D39" s="187"/>
      <c r="E39" s="187"/>
      <c r="F39" s="189" t="s">
        <v>41</v>
      </c>
      <c r="G39" s="190"/>
      <c r="H39" s="190"/>
      <c r="I39" s="141"/>
      <c r="J39" s="197"/>
      <c r="K39" s="161"/>
      <c r="L39" s="162"/>
      <c r="M39" s="141"/>
      <c r="N39" s="142"/>
      <c r="O39" s="142"/>
      <c r="P39" s="142"/>
      <c r="Q39" s="142"/>
      <c r="R39" s="145"/>
    </row>
    <row r="40" spans="1:18" s="2" customFormat="1" ht="30" customHeight="1">
      <c r="A40" s="178"/>
      <c r="B40" s="165"/>
      <c r="C40" s="166"/>
      <c r="D40" s="188"/>
      <c r="E40" s="188"/>
      <c r="F40" s="191"/>
      <c r="G40" s="192"/>
      <c r="H40" s="192"/>
      <c r="I40" s="143"/>
      <c r="J40" s="198"/>
      <c r="K40" s="163"/>
      <c r="L40" s="164"/>
      <c r="M40" s="143"/>
      <c r="N40" s="144"/>
      <c r="O40" s="144"/>
      <c r="P40" s="144"/>
      <c r="Q40" s="144"/>
      <c r="R40" s="146"/>
    </row>
    <row r="41" spans="1:18" s="4" customFormat="1" ht="12" customHeight="1">
      <c r="A41" s="153">
        <v>18</v>
      </c>
      <c r="B41" s="193"/>
      <c r="C41" s="194"/>
      <c r="D41" s="155"/>
      <c r="E41" s="155"/>
      <c r="F41" s="157" t="s">
        <v>33</v>
      </c>
      <c r="G41" s="158"/>
      <c r="H41" s="158"/>
      <c r="I41" s="179"/>
      <c r="J41" s="180"/>
      <c r="K41" s="183"/>
      <c r="L41" s="184"/>
      <c r="M41" s="179"/>
      <c r="N41" s="208"/>
      <c r="O41" s="208"/>
      <c r="P41" s="208"/>
      <c r="Q41" s="208"/>
      <c r="R41" s="211"/>
    </row>
    <row r="42" spans="1:18" s="4" customFormat="1" ht="30" customHeight="1">
      <c r="A42" s="154"/>
      <c r="B42" s="195"/>
      <c r="C42" s="196"/>
      <c r="D42" s="156"/>
      <c r="E42" s="156"/>
      <c r="F42" s="159"/>
      <c r="G42" s="160"/>
      <c r="H42" s="160"/>
      <c r="I42" s="181"/>
      <c r="J42" s="182"/>
      <c r="K42" s="185"/>
      <c r="L42" s="186"/>
      <c r="M42" s="181"/>
      <c r="N42" s="209"/>
      <c r="O42" s="209"/>
      <c r="P42" s="209"/>
      <c r="Q42" s="209"/>
      <c r="R42" s="212"/>
    </row>
    <row r="43" spans="1:18" s="2" customFormat="1" ht="12" customHeight="1">
      <c r="A43" s="177">
        <v>19</v>
      </c>
      <c r="B43" s="203"/>
      <c r="C43" s="204"/>
      <c r="D43" s="187"/>
      <c r="E43" s="187"/>
      <c r="F43" s="189" t="s">
        <v>41</v>
      </c>
      <c r="G43" s="190"/>
      <c r="H43" s="190"/>
      <c r="I43" s="141"/>
      <c r="J43" s="197"/>
      <c r="K43" s="161"/>
      <c r="L43" s="162"/>
      <c r="M43" s="141"/>
      <c r="N43" s="142"/>
      <c r="O43" s="142"/>
      <c r="P43" s="142"/>
      <c r="Q43" s="142"/>
      <c r="R43" s="145"/>
    </row>
    <row r="44" spans="1:18" s="2" customFormat="1" ht="30" customHeight="1">
      <c r="A44" s="178"/>
      <c r="B44" s="165"/>
      <c r="C44" s="166"/>
      <c r="D44" s="188"/>
      <c r="E44" s="188"/>
      <c r="F44" s="191"/>
      <c r="G44" s="192"/>
      <c r="H44" s="192"/>
      <c r="I44" s="143"/>
      <c r="J44" s="198"/>
      <c r="K44" s="163"/>
      <c r="L44" s="164"/>
      <c r="M44" s="143"/>
      <c r="N44" s="144"/>
      <c r="O44" s="144"/>
      <c r="P44" s="144"/>
      <c r="Q44" s="144"/>
      <c r="R44" s="146"/>
    </row>
    <row r="45" spans="1:18" s="4" customFormat="1" ht="12" customHeight="1">
      <c r="A45" s="153">
        <v>20</v>
      </c>
      <c r="B45" s="193"/>
      <c r="C45" s="194"/>
      <c r="D45" s="155"/>
      <c r="E45" s="155"/>
      <c r="F45" s="157" t="s">
        <v>33</v>
      </c>
      <c r="G45" s="158"/>
      <c r="H45" s="158"/>
      <c r="I45" s="179"/>
      <c r="J45" s="180"/>
      <c r="K45" s="183"/>
      <c r="L45" s="184"/>
      <c r="M45" s="179"/>
      <c r="N45" s="208"/>
      <c r="O45" s="208"/>
      <c r="P45" s="208"/>
      <c r="Q45" s="208"/>
      <c r="R45" s="211"/>
    </row>
    <row r="46" spans="1:18" s="4" customFormat="1" ht="30" customHeight="1">
      <c r="A46" s="154"/>
      <c r="B46" s="195"/>
      <c r="C46" s="196"/>
      <c r="D46" s="156"/>
      <c r="E46" s="156"/>
      <c r="F46" s="159"/>
      <c r="G46" s="160"/>
      <c r="H46" s="160"/>
      <c r="I46" s="181"/>
      <c r="J46" s="182"/>
      <c r="K46" s="185"/>
      <c r="L46" s="186"/>
      <c r="M46" s="181"/>
      <c r="N46" s="209"/>
      <c r="O46" s="209"/>
      <c r="P46" s="209"/>
      <c r="Q46" s="209"/>
      <c r="R46" s="212"/>
    </row>
    <row r="47" spans="1:18" s="2" customFormat="1" ht="12" customHeight="1">
      <c r="A47" s="177">
        <v>21</v>
      </c>
      <c r="B47" s="203"/>
      <c r="C47" s="204"/>
      <c r="D47" s="187"/>
      <c r="E47" s="187"/>
      <c r="F47" s="189" t="s">
        <v>41</v>
      </c>
      <c r="G47" s="190"/>
      <c r="H47" s="190"/>
      <c r="I47" s="141"/>
      <c r="J47" s="197"/>
      <c r="K47" s="161"/>
      <c r="L47" s="162"/>
      <c r="M47" s="141"/>
      <c r="N47" s="142"/>
      <c r="O47" s="142"/>
      <c r="P47" s="142"/>
      <c r="Q47" s="142"/>
      <c r="R47" s="145"/>
    </row>
    <row r="48" spans="1:18" s="2" customFormat="1" ht="30" customHeight="1">
      <c r="A48" s="178"/>
      <c r="B48" s="165"/>
      <c r="C48" s="166"/>
      <c r="D48" s="188"/>
      <c r="E48" s="188"/>
      <c r="F48" s="191"/>
      <c r="G48" s="192"/>
      <c r="H48" s="192"/>
      <c r="I48" s="143"/>
      <c r="J48" s="198"/>
      <c r="K48" s="163"/>
      <c r="L48" s="164"/>
      <c r="M48" s="143"/>
      <c r="N48" s="144"/>
      <c r="O48" s="144"/>
      <c r="P48" s="144"/>
      <c r="Q48" s="144"/>
      <c r="R48" s="146"/>
    </row>
    <row r="49" spans="1:18" s="4" customFormat="1" ht="12" customHeight="1">
      <c r="A49" s="234">
        <v>22</v>
      </c>
      <c r="B49" s="167"/>
      <c r="C49" s="168"/>
      <c r="D49" s="213"/>
      <c r="E49" s="213"/>
      <c r="F49" s="206" t="s">
        <v>33</v>
      </c>
      <c r="G49" s="207"/>
      <c r="H49" s="207"/>
      <c r="I49" s="147"/>
      <c r="J49" s="169"/>
      <c r="K49" s="171"/>
      <c r="L49" s="172"/>
      <c r="M49" s="147"/>
      <c r="N49" s="148"/>
      <c r="O49" s="148"/>
      <c r="P49" s="148"/>
      <c r="Q49" s="148"/>
      <c r="R49" s="151"/>
    </row>
    <row r="50" spans="1:18" s="4" customFormat="1" ht="30" customHeight="1">
      <c r="A50" s="235"/>
      <c r="B50" s="175"/>
      <c r="C50" s="176"/>
      <c r="D50" s="214"/>
      <c r="E50" s="214"/>
      <c r="F50" s="215"/>
      <c r="G50" s="216"/>
      <c r="H50" s="216"/>
      <c r="I50" s="149"/>
      <c r="J50" s="170"/>
      <c r="K50" s="173"/>
      <c r="L50" s="174"/>
      <c r="M50" s="149"/>
      <c r="N50" s="150"/>
      <c r="O50" s="150"/>
      <c r="P50" s="150"/>
      <c r="Q50" s="150"/>
      <c r="R50" s="152"/>
    </row>
    <row r="51" spans="1:18" s="2" customFormat="1" ht="12" customHeight="1">
      <c r="A51" s="177">
        <v>23</v>
      </c>
      <c r="B51" s="203"/>
      <c r="C51" s="204"/>
      <c r="D51" s="187"/>
      <c r="E51" s="187"/>
      <c r="F51" s="189" t="s">
        <v>41</v>
      </c>
      <c r="G51" s="190"/>
      <c r="H51" s="190"/>
      <c r="I51" s="141"/>
      <c r="J51" s="197"/>
      <c r="K51" s="161"/>
      <c r="L51" s="162"/>
      <c r="M51" s="141"/>
      <c r="N51" s="142"/>
      <c r="O51" s="142"/>
      <c r="P51" s="142"/>
      <c r="Q51" s="142"/>
      <c r="R51" s="145"/>
    </row>
    <row r="52" spans="1:18" s="2" customFormat="1" ht="30" customHeight="1">
      <c r="A52" s="178"/>
      <c r="B52" s="165"/>
      <c r="C52" s="166"/>
      <c r="D52" s="188"/>
      <c r="E52" s="188"/>
      <c r="F52" s="191"/>
      <c r="G52" s="192"/>
      <c r="H52" s="192"/>
      <c r="I52" s="143"/>
      <c r="J52" s="198"/>
      <c r="K52" s="163"/>
      <c r="L52" s="164"/>
      <c r="M52" s="143"/>
      <c r="N52" s="144"/>
      <c r="O52" s="144"/>
      <c r="P52" s="144"/>
      <c r="Q52" s="144"/>
      <c r="R52" s="146"/>
    </row>
    <row r="53" spans="1:18" s="4" customFormat="1" ht="12" customHeight="1">
      <c r="A53" s="234">
        <v>24</v>
      </c>
      <c r="B53" s="167"/>
      <c r="C53" s="168"/>
      <c r="D53" s="213"/>
      <c r="E53" s="213"/>
      <c r="F53" s="206" t="s">
        <v>33</v>
      </c>
      <c r="G53" s="207"/>
      <c r="H53" s="207"/>
      <c r="I53" s="147"/>
      <c r="J53" s="169"/>
      <c r="K53" s="171"/>
      <c r="L53" s="172"/>
      <c r="M53" s="147"/>
      <c r="N53" s="148"/>
      <c r="O53" s="148"/>
      <c r="P53" s="148"/>
      <c r="Q53" s="148"/>
      <c r="R53" s="151"/>
    </row>
    <row r="54" spans="1:18" s="4" customFormat="1" ht="30" customHeight="1">
      <c r="A54" s="235"/>
      <c r="B54" s="175"/>
      <c r="C54" s="176"/>
      <c r="D54" s="214"/>
      <c r="E54" s="214"/>
      <c r="F54" s="215"/>
      <c r="G54" s="216"/>
      <c r="H54" s="216"/>
      <c r="I54" s="149"/>
      <c r="J54" s="170"/>
      <c r="K54" s="173"/>
      <c r="L54" s="174"/>
      <c r="M54" s="149"/>
      <c r="N54" s="150"/>
      <c r="O54" s="150"/>
      <c r="P54" s="150"/>
      <c r="Q54" s="150"/>
      <c r="R54" s="152"/>
    </row>
    <row r="55" spans="1:18" s="2" customFormat="1" ht="12" customHeight="1">
      <c r="A55" s="177">
        <v>25</v>
      </c>
      <c r="B55" s="203"/>
      <c r="C55" s="204"/>
      <c r="D55" s="187"/>
      <c r="E55" s="187"/>
      <c r="F55" s="189" t="s">
        <v>41</v>
      </c>
      <c r="G55" s="190"/>
      <c r="H55" s="190"/>
      <c r="I55" s="141"/>
      <c r="J55" s="197"/>
      <c r="K55" s="161"/>
      <c r="L55" s="162"/>
      <c r="M55" s="141"/>
      <c r="N55" s="142"/>
      <c r="O55" s="142"/>
      <c r="P55" s="142"/>
      <c r="Q55" s="142"/>
      <c r="R55" s="145"/>
    </row>
    <row r="56" spans="1:18" s="2" customFormat="1" ht="30" customHeight="1">
      <c r="A56" s="178"/>
      <c r="B56" s="165"/>
      <c r="C56" s="166"/>
      <c r="D56" s="188"/>
      <c r="E56" s="188"/>
      <c r="F56" s="191"/>
      <c r="G56" s="192"/>
      <c r="H56" s="192"/>
      <c r="I56" s="143"/>
      <c r="J56" s="198"/>
      <c r="K56" s="163"/>
      <c r="L56" s="164"/>
      <c r="M56" s="143"/>
      <c r="N56" s="144"/>
      <c r="O56" s="144"/>
      <c r="P56" s="144"/>
      <c r="Q56" s="144"/>
      <c r="R56" s="146"/>
    </row>
    <row r="57" spans="1:18" s="4" customFormat="1" ht="12" customHeight="1">
      <c r="A57" s="234">
        <v>26</v>
      </c>
      <c r="B57" s="167"/>
      <c r="C57" s="168"/>
      <c r="D57" s="213"/>
      <c r="E57" s="213"/>
      <c r="F57" s="206" t="s">
        <v>33</v>
      </c>
      <c r="G57" s="207"/>
      <c r="H57" s="207"/>
      <c r="I57" s="147"/>
      <c r="J57" s="169"/>
      <c r="K57" s="171"/>
      <c r="L57" s="172"/>
      <c r="M57" s="147"/>
      <c r="N57" s="148"/>
      <c r="O57" s="148"/>
      <c r="P57" s="148"/>
      <c r="Q57" s="148"/>
      <c r="R57" s="151"/>
    </row>
    <row r="58" spans="1:18" s="4" customFormat="1" ht="30" customHeight="1">
      <c r="A58" s="235"/>
      <c r="B58" s="175"/>
      <c r="C58" s="176"/>
      <c r="D58" s="214"/>
      <c r="E58" s="214"/>
      <c r="F58" s="215"/>
      <c r="G58" s="216"/>
      <c r="H58" s="216"/>
      <c r="I58" s="149"/>
      <c r="J58" s="170"/>
      <c r="K58" s="173"/>
      <c r="L58" s="174"/>
      <c r="M58" s="149"/>
      <c r="N58" s="150"/>
      <c r="O58" s="150"/>
      <c r="P58" s="150"/>
      <c r="Q58" s="150"/>
      <c r="R58" s="152"/>
    </row>
    <row r="59" spans="1:18" s="2" customFormat="1" ht="12" customHeight="1">
      <c r="A59" s="177">
        <v>27</v>
      </c>
      <c r="B59" s="203"/>
      <c r="C59" s="204"/>
      <c r="D59" s="187"/>
      <c r="E59" s="187"/>
      <c r="F59" s="189" t="s">
        <v>41</v>
      </c>
      <c r="G59" s="190"/>
      <c r="H59" s="190"/>
      <c r="I59" s="141"/>
      <c r="J59" s="197"/>
      <c r="K59" s="161"/>
      <c r="L59" s="162"/>
      <c r="M59" s="141"/>
      <c r="N59" s="142"/>
      <c r="O59" s="142"/>
      <c r="P59" s="142"/>
      <c r="Q59" s="142"/>
      <c r="R59" s="145"/>
    </row>
    <row r="60" spans="1:18" s="2" customFormat="1" ht="30" customHeight="1">
      <c r="A60" s="178"/>
      <c r="B60" s="165"/>
      <c r="C60" s="166"/>
      <c r="D60" s="188"/>
      <c r="E60" s="188"/>
      <c r="F60" s="191"/>
      <c r="G60" s="192"/>
      <c r="H60" s="192"/>
      <c r="I60" s="143"/>
      <c r="J60" s="198"/>
      <c r="K60" s="163"/>
      <c r="L60" s="164"/>
      <c r="M60" s="143"/>
      <c r="N60" s="144"/>
      <c r="O60" s="144"/>
      <c r="P60" s="144"/>
      <c r="Q60" s="144"/>
      <c r="R60" s="146"/>
    </row>
    <row r="61" spans="1:18" s="4" customFormat="1" ht="12" customHeight="1">
      <c r="A61" s="234">
        <v>28</v>
      </c>
      <c r="B61" s="167"/>
      <c r="C61" s="168"/>
      <c r="D61" s="213"/>
      <c r="E61" s="213"/>
      <c r="F61" s="206" t="s">
        <v>33</v>
      </c>
      <c r="G61" s="207"/>
      <c r="H61" s="207"/>
      <c r="I61" s="147"/>
      <c r="J61" s="169"/>
      <c r="K61" s="171"/>
      <c r="L61" s="172"/>
      <c r="M61" s="147"/>
      <c r="N61" s="148"/>
      <c r="O61" s="148"/>
      <c r="P61" s="148"/>
      <c r="Q61" s="148"/>
      <c r="R61" s="151"/>
    </row>
    <row r="62" spans="1:18" s="4" customFormat="1" ht="30" customHeight="1">
      <c r="A62" s="235"/>
      <c r="B62" s="175"/>
      <c r="C62" s="176"/>
      <c r="D62" s="214"/>
      <c r="E62" s="214"/>
      <c r="F62" s="215"/>
      <c r="G62" s="216"/>
      <c r="H62" s="216"/>
      <c r="I62" s="149"/>
      <c r="J62" s="170"/>
      <c r="K62" s="173"/>
      <c r="L62" s="174"/>
      <c r="M62" s="149"/>
      <c r="N62" s="150"/>
      <c r="O62" s="150"/>
      <c r="P62" s="150"/>
      <c r="Q62" s="150"/>
      <c r="R62" s="152"/>
    </row>
    <row r="63" spans="1:18" s="2" customFormat="1" ht="12" customHeight="1">
      <c r="A63" s="177">
        <v>29</v>
      </c>
      <c r="B63" s="203"/>
      <c r="C63" s="204"/>
      <c r="D63" s="187"/>
      <c r="E63" s="187"/>
      <c r="F63" s="189" t="s">
        <v>41</v>
      </c>
      <c r="G63" s="190"/>
      <c r="H63" s="190"/>
      <c r="I63" s="141"/>
      <c r="J63" s="197"/>
      <c r="K63" s="161"/>
      <c r="L63" s="162"/>
      <c r="M63" s="141"/>
      <c r="N63" s="142"/>
      <c r="O63" s="142"/>
      <c r="P63" s="142"/>
      <c r="Q63" s="142"/>
      <c r="R63" s="145"/>
    </row>
    <row r="64" spans="1:18" s="2" customFormat="1" ht="30" customHeight="1">
      <c r="A64" s="178"/>
      <c r="B64" s="165"/>
      <c r="C64" s="166"/>
      <c r="D64" s="188"/>
      <c r="E64" s="188"/>
      <c r="F64" s="191"/>
      <c r="G64" s="192"/>
      <c r="H64" s="192"/>
      <c r="I64" s="143"/>
      <c r="J64" s="198"/>
      <c r="K64" s="163"/>
      <c r="L64" s="164"/>
      <c r="M64" s="143"/>
      <c r="N64" s="144"/>
      <c r="O64" s="144"/>
      <c r="P64" s="144"/>
      <c r="Q64" s="144"/>
      <c r="R64" s="146"/>
    </row>
    <row r="65" spans="1:18" s="4" customFormat="1" ht="12" customHeight="1">
      <c r="A65" s="234">
        <v>30</v>
      </c>
      <c r="B65" s="167"/>
      <c r="C65" s="168"/>
      <c r="D65" s="213"/>
      <c r="E65" s="213"/>
      <c r="F65" s="206" t="s">
        <v>33</v>
      </c>
      <c r="G65" s="207"/>
      <c r="H65" s="207"/>
      <c r="I65" s="147"/>
      <c r="J65" s="169"/>
      <c r="K65" s="171"/>
      <c r="L65" s="172"/>
      <c r="M65" s="147"/>
      <c r="N65" s="148"/>
      <c r="O65" s="148"/>
      <c r="P65" s="148"/>
      <c r="Q65" s="148"/>
      <c r="R65" s="151"/>
    </row>
    <row r="66" spans="1:18" s="4" customFormat="1" ht="30" customHeight="1">
      <c r="A66" s="235"/>
      <c r="B66" s="175"/>
      <c r="C66" s="176"/>
      <c r="D66" s="214"/>
      <c r="E66" s="214"/>
      <c r="F66" s="215"/>
      <c r="G66" s="216"/>
      <c r="H66" s="216"/>
      <c r="I66" s="149"/>
      <c r="J66" s="170"/>
      <c r="K66" s="173"/>
      <c r="L66" s="174"/>
      <c r="M66" s="149"/>
      <c r="N66" s="150"/>
      <c r="O66" s="150"/>
      <c r="P66" s="150"/>
      <c r="Q66" s="150"/>
      <c r="R66" s="152"/>
    </row>
    <row r="67" spans="1:18" s="2" customFormat="1" ht="12" customHeight="1">
      <c r="A67" s="177">
        <v>31</v>
      </c>
      <c r="B67" s="203"/>
      <c r="C67" s="204"/>
      <c r="D67" s="187"/>
      <c r="E67" s="187"/>
      <c r="F67" s="189" t="s">
        <v>41</v>
      </c>
      <c r="G67" s="190"/>
      <c r="H67" s="190"/>
      <c r="I67" s="141"/>
      <c r="J67" s="197"/>
      <c r="K67" s="161"/>
      <c r="L67" s="162"/>
      <c r="M67" s="141"/>
      <c r="N67" s="142"/>
      <c r="O67" s="142"/>
      <c r="P67" s="142"/>
      <c r="Q67" s="142"/>
      <c r="R67" s="145"/>
    </row>
    <row r="68" spans="1:18" s="2" customFormat="1" ht="30" customHeight="1">
      <c r="A68" s="178"/>
      <c r="B68" s="165"/>
      <c r="C68" s="166"/>
      <c r="D68" s="188"/>
      <c r="E68" s="188"/>
      <c r="F68" s="191"/>
      <c r="G68" s="192"/>
      <c r="H68" s="192"/>
      <c r="I68" s="143"/>
      <c r="J68" s="198"/>
      <c r="K68" s="163"/>
      <c r="L68" s="164"/>
      <c r="M68" s="143"/>
      <c r="N68" s="144"/>
      <c r="O68" s="144"/>
      <c r="P68" s="144"/>
      <c r="Q68" s="144"/>
      <c r="R68" s="146"/>
    </row>
    <row r="69" spans="1:18" s="4" customFormat="1" ht="12" customHeight="1">
      <c r="A69" s="234">
        <v>32</v>
      </c>
      <c r="B69" s="167"/>
      <c r="C69" s="168"/>
      <c r="D69" s="213"/>
      <c r="E69" s="213"/>
      <c r="F69" s="206" t="s">
        <v>33</v>
      </c>
      <c r="G69" s="207"/>
      <c r="H69" s="207"/>
      <c r="I69" s="147"/>
      <c r="J69" s="169"/>
      <c r="K69" s="171"/>
      <c r="L69" s="172"/>
      <c r="M69" s="147"/>
      <c r="N69" s="148"/>
      <c r="O69" s="148"/>
      <c r="P69" s="148"/>
      <c r="Q69" s="148"/>
      <c r="R69" s="151"/>
    </row>
    <row r="70" spans="1:18" s="4" customFormat="1" ht="30" customHeight="1">
      <c r="A70" s="235"/>
      <c r="B70" s="175"/>
      <c r="C70" s="176"/>
      <c r="D70" s="214"/>
      <c r="E70" s="214"/>
      <c r="F70" s="215"/>
      <c r="G70" s="216"/>
      <c r="H70" s="216"/>
      <c r="I70" s="149"/>
      <c r="J70" s="170"/>
      <c r="K70" s="173"/>
      <c r="L70" s="174"/>
      <c r="M70" s="149"/>
      <c r="N70" s="150"/>
      <c r="O70" s="150"/>
      <c r="P70" s="150"/>
      <c r="Q70" s="150"/>
      <c r="R70" s="152"/>
    </row>
    <row r="71" spans="1:18" s="2" customFormat="1" ht="12" customHeight="1">
      <c r="A71" s="177">
        <v>33</v>
      </c>
      <c r="B71" s="203"/>
      <c r="C71" s="204"/>
      <c r="D71" s="187"/>
      <c r="E71" s="187"/>
      <c r="F71" s="189" t="s">
        <v>41</v>
      </c>
      <c r="G71" s="190"/>
      <c r="H71" s="190"/>
      <c r="I71" s="141"/>
      <c r="J71" s="197"/>
      <c r="K71" s="161"/>
      <c r="L71" s="162"/>
      <c r="M71" s="141"/>
      <c r="N71" s="142"/>
      <c r="O71" s="142"/>
      <c r="P71" s="142"/>
      <c r="Q71" s="142"/>
      <c r="R71" s="145"/>
    </row>
    <row r="72" spans="1:18" s="2" customFormat="1" ht="30" customHeight="1">
      <c r="A72" s="178"/>
      <c r="B72" s="165"/>
      <c r="C72" s="166"/>
      <c r="D72" s="188"/>
      <c r="E72" s="188"/>
      <c r="F72" s="191"/>
      <c r="G72" s="192"/>
      <c r="H72" s="192"/>
      <c r="I72" s="143"/>
      <c r="J72" s="198"/>
      <c r="K72" s="163"/>
      <c r="L72" s="164"/>
      <c r="M72" s="143"/>
      <c r="N72" s="144"/>
      <c r="O72" s="144"/>
      <c r="P72" s="144"/>
      <c r="Q72" s="144"/>
      <c r="R72" s="146"/>
    </row>
    <row r="73" spans="1:18" s="4" customFormat="1" ht="12" customHeight="1">
      <c r="A73" s="234">
        <v>34</v>
      </c>
      <c r="B73" s="167"/>
      <c r="C73" s="168"/>
      <c r="D73" s="213"/>
      <c r="E73" s="213"/>
      <c r="F73" s="206" t="s">
        <v>33</v>
      </c>
      <c r="G73" s="207"/>
      <c r="H73" s="207"/>
      <c r="I73" s="147"/>
      <c r="J73" s="169"/>
      <c r="K73" s="171"/>
      <c r="L73" s="172"/>
      <c r="M73" s="147"/>
      <c r="N73" s="148"/>
      <c r="O73" s="148"/>
      <c r="P73" s="148"/>
      <c r="Q73" s="148"/>
      <c r="R73" s="151"/>
    </row>
    <row r="74" spans="1:18" s="4" customFormat="1" ht="30" customHeight="1">
      <c r="A74" s="235"/>
      <c r="B74" s="175"/>
      <c r="C74" s="176"/>
      <c r="D74" s="214"/>
      <c r="E74" s="214"/>
      <c r="F74" s="215"/>
      <c r="G74" s="216"/>
      <c r="H74" s="216"/>
      <c r="I74" s="149"/>
      <c r="J74" s="170"/>
      <c r="K74" s="173"/>
      <c r="L74" s="174"/>
      <c r="M74" s="149"/>
      <c r="N74" s="150"/>
      <c r="O74" s="150"/>
      <c r="P74" s="150"/>
      <c r="Q74" s="150"/>
      <c r="R74" s="152"/>
    </row>
    <row r="75" spans="1:18" s="2" customFormat="1" ht="12" customHeight="1">
      <c r="A75" s="177">
        <v>35</v>
      </c>
      <c r="B75" s="203"/>
      <c r="C75" s="204"/>
      <c r="D75" s="187"/>
      <c r="E75" s="187"/>
      <c r="F75" s="189" t="s">
        <v>41</v>
      </c>
      <c r="G75" s="190"/>
      <c r="H75" s="190"/>
      <c r="I75" s="141"/>
      <c r="J75" s="197"/>
      <c r="K75" s="161"/>
      <c r="L75" s="162"/>
      <c r="M75" s="141"/>
      <c r="N75" s="142"/>
      <c r="O75" s="142"/>
      <c r="P75" s="142"/>
      <c r="Q75" s="142"/>
      <c r="R75" s="145"/>
    </row>
    <row r="76" spans="1:18" s="2" customFormat="1" ht="30" customHeight="1">
      <c r="A76" s="178"/>
      <c r="B76" s="165"/>
      <c r="C76" s="166"/>
      <c r="D76" s="188"/>
      <c r="E76" s="188"/>
      <c r="F76" s="191"/>
      <c r="G76" s="192"/>
      <c r="H76" s="192"/>
      <c r="I76" s="143"/>
      <c r="J76" s="198"/>
      <c r="K76" s="163"/>
      <c r="L76" s="164"/>
      <c r="M76" s="143"/>
      <c r="N76" s="144"/>
      <c r="O76" s="144"/>
      <c r="P76" s="144"/>
      <c r="Q76" s="144"/>
      <c r="R76" s="146"/>
    </row>
    <row r="77" spans="1:18" s="4" customFormat="1" ht="12" customHeight="1">
      <c r="A77" s="234">
        <v>36</v>
      </c>
      <c r="B77" s="167"/>
      <c r="C77" s="168"/>
      <c r="D77" s="213"/>
      <c r="E77" s="213"/>
      <c r="F77" s="206" t="s">
        <v>33</v>
      </c>
      <c r="G77" s="207"/>
      <c r="H77" s="207"/>
      <c r="I77" s="147"/>
      <c r="J77" s="169"/>
      <c r="K77" s="171"/>
      <c r="L77" s="172"/>
      <c r="M77" s="147"/>
      <c r="N77" s="148"/>
      <c r="O77" s="148"/>
      <c r="P77" s="148"/>
      <c r="Q77" s="148"/>
      <c r="R77" s="151"/>
    </row>
    <row r="78" spans="1:18" s="4" customFormat="1" ht="30" customHeight="1">
      <c r="A78" s="235"/>
      <c r="B78" s="175"/>
      <c r="C78" s="176"/>
      <c r="D78" s="214"/>
      <c r="E78" s="214"/>
      <c r="F78" s="215"/>
      <c r="G78" s="216"/>
      <c r="H78" s="216"/>
      <c r="I78" s="149"/>
      <c r="J78" s="170"/>
      <c r="K78" s="173"/>
      <c r="L78" s="174"/>
      <c r="M78" s="149"/>
      <c r="N78" s="150"/>
      <c r="O78" s="150"/>
      <c r="P78" s="150"/>
      <c r="Q78" s="150"/>
      <c r="R78" s="152"/>
    </row>
    <row r="79" spans="1:18" s="2" customFormat="1" ht="12" customHeight="1">
      <c r="A79" s="177">
        <v>37</v>
      </c>
      <c r="B79" s="203"/>
      <c r="C79" s="204"/>
      <c r="D79" s="187"/>
      <c r="E79" s="187"/>
      <c r="F79" s="189" t="s">
        <v>41</v>
      </c>
      <c r="G79" s="190"/>
      <c r="H79" s="190"/>
      <c r="I79" s="141"/>
      <c r="J79" s="197"/>
      <c r="K79" s="161"/>
      <c r="L79" s="162"/>
      <c r="M79" s="141"/>
      <c r="N79" s="142"/>
      <c r="O79" s="142"/>
      <c r="P79" s="142"/>
      <c r="Q79" s="142"/>
      <c r="R79" s="145"/>
    </row>
    <row r="80" spans="1:18" s="2" customFormat="1" ht="30" customHeight="1">
      <c r="A80" s="178"/>
      <c r="B80" s="165"/>
      <c r="C80" s="166"/>
      <c r="D80" s="188"/>
      <c r="E80" s="188"/>
      <c r="F80" s="191"/>
      <c r="G80" s="192"/>
      <c r="H80" s="192"/>
      <c r="I80" s="143"/>
      <c r="J80" s="198"/>
      <c r="K80" s="163"/>
      <c r="L80" s="164"/>
      <c r="M80" s="143"/>
      <c r="N80" s="144"/>
      <c r="O80" s="144"/>
      <c r="P80" s="144"/>
      <c r="Q80" s="144"/>
      <c r="R80" s="146"/>
    </row>
    <row r="81" spans="1:18" s="4" customFormat="1" ht="12" customHeight="1">
      <c r="A81" s="234">
        <v>38</v>
      </c>
      <c r="B81" s="167"/>
      <c r="C81" s="168"/>
      <c r="D81" s="213"/>
      <c r="E81" s="213"/>
      <c r="F81" s="206" t="s">
        <v>33</v>
      </c>
      <c r="G81" s="207"/>
      <c r="H81" s="207"/>
      <c r="I81" s="147"/>
      <c r="J81" s="169"/>
      <c r="K81" s="171"/>
      <c r="L81" s="172"/>
      <c r="M81" s="147"/>
      <c r="N81" s="148"/>
      <c r="O81" s="148"/>
      <c r="P81" s="148"/>
      <c r="Q81" s="148"/>
      <c r="R81" s="151"/>
    </row>
    <row r="82" spans="1:18" s="4" customFormat="1" ht="30" customHeight="1">
      <c r="A82" s="235"/>
      <c r="B82" s="175"/>
      <c r="C82" s="176"/>
      <c r="D82" s="214"/>
      <c r="E82" s="214"/>
      <c r="F82" s="215"/>
      <c r="G82" s="216"/>
      <c r="H82" s="216"/>
      <c r="I82" s="149"/>
      <c r="J82" s="170"/>
      <c r="K82" s="173"/>
      <c r="L82" s="174"/>
      <c r="M82" s="149"/>
      <c r="N82" s="150"/>
      <c r="O82" s="150"/>
      <c r="P82" s="150"/>
      <c r="Q82" s="150"/>
      <c r="R82" s="152"/>
    </row>
    <row r="83" spans="1:18" s="2" customFormat="1" ht="12" customHeight="1">
      <c r="A83" s="177">
        <v>39</v>
      </c>
      <c r="B83" s="203"/>
      <c r="C83" s="204"/>
      <c r="D83" s="187"/>
      <c r="E83" s="187"/>
      <c r="F83" s="189" t="s">
        <v>41</v>
      </c>
      <c r="G83" s="190"/>
      <c r="H83" s="190"/>
      <c r="I83" s="141"/>
      <c r="J83" s="197"/>
      <c r="K83" s="161"/>
      <c r="L83" s="162"/>
      <c r="M83" s="141"/>
      <c r="N83" s="142"/>
      <c r="O83" s="142"/>
      <c r="P83" s="142"/>
      <c r="Q83" s="142"/>
      <c r="R83" s="145"/>
    </row>
    <row r="84" spans="1:18" s="2" customFormat="1" ht="30" customHeight="1">
      <c r="A84" s="178"/>
      <c r="B84" s="165"/>
      <c r="C84" s="166"/>
      <c r="D84" s="188"/>
      <c r="E84" s="188"/>
      <c r="F84" s="191"/>
      <c r="G84" s="192"/>
      <c r="H84" s="192"/>
      <c r="I84" s="143"/>
      <c r="J84" s="198"/>
      <c r="K84" s="163"/>
      <c r="L84" s="164"/>
      <c r="M84" s="143"/>
      <c r="N84" s="144"/>
      <c r="O84" s="144"/>
      <c r="P84" s="144"/>
      <c r="Q84" s="144"/>
      <c r="R84" s="146"/>
    </row>
    <row r="85" spans="1:18" s="4" customFormat="1" ht="12" customHeight="1">
      <c r="A85" s="234">
        <v>40</v>
      </c>
      <c r="B85" s="167"/>
      <c r="C85" s="168"/>
      <c r="D85" s="213"/>
      <c r="E85" s="213"/>
      <c r="F85" s="206" t="s">
        <v>33</v>
      </c>
      <c r="G85" s="207"/>
      <c r="H85" s="207"/>
      <c r="I85" s="147"/>
      <c r="J85" s="169"/>
      <c r="K85" s="171"/>
      <c r="L85" s="172"/>
      <c r="M85" s="147"/>
      <c r="N85" s="148"/>
      <c r="O85" s="148"/>
      <c r="P85" s="148"/>
      <c r="Q85" s="148"/>
      <c r="R85" s="151"/>
    </row>
    <row r="86" spans="1:18" s="4" customFormat="1" ht="30" customHeight="1">
      <c r="A86" s="235"/>
      <c r="B86" s="175"/>
      <c r="C86" s="176"/>
      <c r="D86" s="214"/>
      <c r="E86" s="214"/>
      <c r="F86" s="215"/>
      <c r="G86" s="216"/>
      <c r="H86" s="216"/>
      <c r="I86" s="149"/>
      <c r="J86" s="170"/>
      <c r="K86" s="173"/>
      <c r="L86" s="174"/>
      <c r="M86" s="149"/>
      <c r="N86" s="150"/>
      <c r="O86" s="150"/>
      <c r="P86" s="150"/>
      <c r="Q86" s="150"/>
      <c r="R86" s="152"/>
    </row>
    <row r="87" spans="1:18" s="2" customFormat="1" ht="12" customHeight="1">
      <c r="A87" s="177">
        <v>41</v>
      </c>
      <c r="B87" s="203"/>
      <c r="C87" s="204"/>
      <c r="D87" s="187"/>
      <c r="E87" s="187"/>
      <c r="F87" s="189" t="s">
        <v>41</v>
      </c>
      <c r="G87" s="190"/>
      <c r="H87" s="190"/>
      <c r="I87" s="141"/>
      <c r="J87" s="197"/>
      <c r="K87" s="161"/>
      <c r="L87" s="162"/>
      <c r="M87" s="141"/>
      <c r="N87" s="142"/>
      <c r="O87" s="142"/>
      <c r="P87" s="142"/>
      <c r="Q87" s="142"/>
      <c r="R87" s="145"/>
    </row>
    <row r="88" spans="1:18" s="2" customFormat="1" ht="30" customHeight="1">
      <c r="A88" s="178"/>
      <c r="B88" s="165"/>
      <c r="C88" s="166"/>
      <c r="D88" s="188"/>
      <c r="E88" s="188"/>
      <c r="F88" s="191"/>
      <c r="G88" s="192"/>
      <c r="H88" s="192"/>
      <c r="I88" s="143"/>
      <c r="J88" s="198"/>
      <c r="K88" s="163"/>
      <c r="L88" s="164"/>
      <c r="M88" s="143"/>
      <c r="N88" s="144"/>
      <c r="O88" s="144"/>
      <c r="P88" s="144"/>
      <c r="Q88" s="144"/>
      <c r="R88" s="146"/>
    </row>
    <row r="89" spans="1:18" s="4" customFormat="1" ht="12" customHeight="1">
      <c r="A89" s="234">
        <v>42</v>
      </c>
      <c r="B89" s="167"/>
      <c r="C89" s="168"/>
      <c r="D89" s="213"/>
      <c r="E89" s="213"/>
      <c r="F89" s="206" t="s">
        <v>33</v>
      </c>
      <c r="G89" s="207"/>
      <c r="H89" s="207"/>
      <c r="I89" s="147"/>
      <c r="J89" s="169"/>
      <c r="K89" s="171"/>
      <c r="L89" s="172"/>
      <c r="M89" s="147"/>
      <c r="N89" s="148"/>
      <c r="O89" s="148"/>
      <c r="P89" s="148"/>
      <c r="Q89" s="148"/>
      <c r="R89" s="151"/>
    </row>
    <row r="90" spans="1:18" s="4" customFormat="1" ht="30" customHeight="1">
      <c r="A90" s="235"/>
      <c r="B90" s="175"/>
      <c r="C90" s="176"/>
      <c r="D90" s="214"/>
      <c r="E90" s="214"/>
      <c r="F90" s="215"/>
      <c r="G90" s="216"/>
      <c r="H90" s="216"/>
      <c r="I90" s="149"/>
      <c r="J90" s="170"/>
      <c r="K90" s="173"/>
      <c r="L90" s="174"/>
      <c r="M90" s="149"/>
      <c r="N90" s="150"/>
      <c r="O90" s="150"/>
      <c r="P90" s="150"/>
      <c r="Q90" s="150"/>
      <c r="R90" s="152"/>
    </row>
    <row r="91" spans="1:18" s="2" customFormat="1" ht="12" customHeight="1">
      <c r="A91" s="177">
        <v>43</v>
      </c>
      <c r="B91" s="203"/>
      <c r="C91" s="204"/>
      <c r="D91" s="187"/>
      <c r="E91" s="187"/>
      <c r="F91" s="189" t="s">
        <v>41</v>
      </c>
      <c r="G91" s="190"/>
      <c r="H91" s="190"/>
      <c r="I91" s="141"/>
      <c r="J91" s="197"/>
      <c r="K91" s="161"/>
      <c r="L91" s="162"/>
      <c r="M91" s="141"/>
      <c r="N91" s="142"/>
      <c r="O91" s="142"/>
      <c r="P91" s="142"/>
      <c r="Q91" s="142"/>
      <c r="R91" s="145"/>
    </row>
    <row r="92" spans="1:18" s="2" customFormat="1" ht="30" customHeight="1">
      <c r="A92" s="178"/>
      <c r="B92" s="165"/>
      <c r="C92" s="166"/>
      <c r="D92" s="188"/>
      <c r="E92" s="188"/>
      <c r="F92" s="191"/>
      <c r="G92" s="192"/>
      <c r="H92" s="192"/>
      <c r="I92" s="143"/>
      <c r="J92" s="198"/>
      <c r="K92" s="163"/>
      <c r="L92" s="164"/>
      <c r="M92" s="143"/>
      <c r="N92" s="144"/>
      <c r="O92" s="144"/>
      <c r="P92" s="144"/>
      <c r="Q92" s="144"/>
      <c r="R92" s="146"/>
    </row>
    <row r="93" spans="1:18" s="4" customFormat="1" ht="12" customHeight="1">
      <c r="A93" s="234">
        <v>44</v>
      </c>
      <c r="B93" s="167"/>
      <c r="C93" s="168"/>
      <c r="D93" s="213"/>
      <c r="E93" s="213"/>
      <c r="F93" s="206" t="s">
        <v>33</v>
      </c>
      <c r="G93" s="207"/>
      <c r="H93" s="207"/>
      <c r="I93" s="147"/>
      <c r="J93" s="169"/>
      <c r="K93" s="171"/>
      <c r="L93" s="172"/>
      <c r="M93" s="147"/>
      <c r="N93" s="148"/>
      <c r="O93" s="148"/>
      <c r="P93" s="148"/>
      <c r="Q93" s="148"/>
      <c r="R93" s="151"/>
    </row>
    <row r="94" spans="1:18" s="4" customFormat="1" ht="30" customHeight="1">
      <c r="A94" s="235"/>
      <c r="B94" s="175"/>
      <c r="C94" s="176"/>
      <c r="D94" s="214"/>
      <c r="E94" s="214"/>
      <c r="F94" s="215"/>
      <c r="G94" s="216"/>
      <c r="H94" s="216"/>
      <c r="I94" s="149"/>
      <c r="J94" s="170"/>
      <c r="K94" s="173"/>
      <c r="L94" s="174"/>
      <c r="M94" s="149"/>
      <c r="N94" s="150"/>
      <c r="O94" s="150"/>
      <c r="P94" s="150"/>
      <c r="Q94" s="150"/>
      <c r="R94" s="152"/>
    </row>
    <row r="95" spans="1:18" s="2" customFormat="1" ht="12" customHeight="1">
      <c r="A95" s="177">
        <v>45</v>
      </c>
      <c r="B95" s="203"/>
      <c r="C95" s="204"/>
      <c r="D95" s="187"/>
      <c r="E95" s="187"/>
      <c r="F95" s="189" t="s">
        <v>41</v>
      </c>
      <c r="G95" s="190"/>
      <c r="H95" s="190"/>
      <c r="I95" s="141"/>
      <c r="J95" s="197"/>
      <c r="K95" s="161"/>
      <c r="L95" s="162"/>
      <c r="M95" s="141"/>
      <c r="N95" s="142"/>
      <c r="O95" s="142"/>
      <c r="P95" s="142"/>
      <c r="Q95" s="142"/>
      <c r="R95" s="145"/>
    </row>
    <row r="96" spans="1:18" s="2" customFormat="1" ht="30" customHeight="1">
      <c r="A96" s="178"/>
      <c r="B96" s="165"/>
      <c r="C96" s="166"/>
      <c r="D96" s="188"/>
      <c r="E96" s="188"/>
      <c r="F96" s="191"/>
      <c r="G96" s="192"/>
      <c r="H96" s="192"/>
      <c r="I96" s="143"/>
      <c r="J96" s="198"/>
      <c r="K96" s="163"/>
      <c r="L96" s="164"/>
      <c r="M96" s="143"/>
      <c r="N96" s="144"/>
      <c r="O96" s="144"/>
      <c r="P96" s="144"/>
      <c r="Q96" s="144"/>
      <c r="R96" s="146"/>
    </row>
    <row r="97" spans="1:18" s="4" customFormat="1" ht="12" customHeight="1">
      <c r="A97" s="234">
        <v>46</v>
      </c>
      <c r="B97" s="167"/>
      <c r="C97" s="168"/>
      <c r="D97" s="213"/>
      <c r="E97" s="213"/>
      <c r="F97" s="206" t="s">
        <v>33</v>
      </c>
      <c r="G97" s="207"/>
      <c r="H97" s="207"/>
      <c r="I97" s="147"/>
      <c r="J97" s="169"/>
      <c r="K97" s="171"/>
      <c r="L97" s="172"/>
      <c r="M97" s="147"/>
      <c r="N97" s="148"/>
      <c r="O97" s="148"/>
      <c r="P97" s="148"/>
      <c r="Q97" s="148"/>
      <c r="R97" s="151"/>
    </row>
    <row r="98" spans="1:18" s="4" customFormat="1" ht="30" customHeight="1">
      <c r="A98" s="235"/>
      <c r="B98" s="175"/>
      <c r="C98" s="176"/>
      <c r="D98" s="214"/>
      <c r="E98" s="214"/>
      <c r="F98" s="215"/>
      <c r="G98" s="216"/>
      <c r="H98" s="216"/>
      <c r="I98" s="149"/>
      <c r="J98" s="170"/>
      <c r="K98" s="173"/>
      <c r="L98" s="174"/>
      <c r="M98" s="149"/>
      <c r="N98" s="150"/>
      <c r="O98" s="150"/>
      <c r="P98" s="150"/>
      <c r="Q98" s="150"/>
      <c r="R98" s="152"/>
    </row>
    <row r="99" spans="1:18" s="2" customFormat="1" ht="12" customHeight="1">
      <c r="A99" s="177">
        <v>47</v>
      </c>
      <c r="B99" s="203"/>
      <c r="C99" s="204"/>
      <c r="D99" s="187"/>
      <c r="E99" s="187"/>
      <c r="F99" s="189" t="s">
        <v>41</v>
      </c>
      <c r="G99" s="190"/>
      <c r="H99" s="190"/>
      <c r="I99" s="141"/>
      <c r="J99" s="197"/>
      <c r="K99" s="161"/>
      <c r="L99" s="162"/>
      <c r="M99" s="141"/>
      <c r="N99" s="142"/>
      <c r="O99" s="142"/>
      <c r="P99" s="142"/>
      <c r="Q99" s="142"/>
      <c r="R99" s="145"/>
    </row>
    <row r="100" spans="1:18" s="2" customFormat="1" ht="30" customHeight="1">
      <c r="A100" s="178"/>
      <c r="B100" s="165"/>
      <c r="C100" s="166"/>
      <c r="D100" s="188"/>
      <c r="E100" s="188"/>
      <c r="F100" s="191"/>
      <c r="G100" s="192"/>
      <c r="H100" s="192"/>
      <c r="I100" s="143"/>
      <c r="J100" s="198"/>
      <c r="K100" s="163"/>
      <c r="L100" s="164"/>
      <c r="M100" s="143"/>
      <c r="N100" s="144"/>
      <c r="O100" s="144"/>
      <c r="P100" s="144"/>
      <c r="Q100" s="144"/>
      <c r="R100" s="146"/>
    </row>
    <row r="101" spans="1:18" s="4" customFormat="1" ht="12" customHeight="1">
      <c r="A101" s="234">
        <v>48</v>
      </c>
      <c r="B101" s="167"/>
      <c r="C101" s="168"/>
      <c r="D101" s="213"/>
      <c r="E101" s="213"/>
      <c r="F101" s="206" t="s">
        <v>33</v>
      </c>
      <c r="G101" s="207"/>
      <c r="H101" s="207"/>
      <c r="I101" s="147"/>
      <c r="J101" s="169"/>
      <c r="K101" s="171"/>
      <c r="L101" s="172"/>
      <c r="M101" s="147"/>
      <c r="N101" s="148"/>
      <c r="O101" s="148"/>
      <c r="P101" s="148"/>
      <c r="Q101" s="148"/>
      <c r="R101" s="151"/>
    </row>
    <row r="102" spans="1:18" s="4" customFormat="1" ht="30" customHeight="1">
      <c r="A102" s="235"/>
      <c r="B102" s="175"/>
      <c r="C102" s="176"/>
      <c r="D102" s="214"/>
      <c r="E102" s="214"/>
      <c r="F102" s="215"/>
      <c r="G102" s="216"/>
      <c r="H102" s="216"/>
      <c r="I102" s="149"/>
      <c r="J102" s="170"/>
      <c r="K102" s="173"/>
      <c r="L102" s="174"/>
      <c r="M102" s="149"/>
      <c r="N102" s="150"/>
      <c r="O102" s="150"/>
      <c r="P102" s="150"/>
      <c r="Q102" s="150"/>
      <c r="R102" s="152"/>
    </row>
    <row r="103" spans="1:18" s="2" customFormat="1" ht="12" customHeight="1">
      <c r="A103" s="177">
        <v>49</v>
      </c>
      <c r="B103" s="203"/>
      <c r="C103" s="204"/>
      <c r="D103" s="187"/>
      <c r="E103" s="187"/>
      <c r="F103" s="189" t="s">
        <v>41</v>
      </c>
      <c r="G103" s="190"/>
      <c r="H103" s="190"/>
      <c r="I103" s="141"/>
      <c r="J103" s="197"/>
      <c r="K103" s="161"/>
      <c r="L103" s="162"/>
      <c r="M103" s="141"/>
      <c r="N103" s="142"/>
      <c r="O103" s="142"/>
      <c r="P103" s="142"/>
      <c r="Q103" s="142"/>
      <c r="R103" s="145"/>
    </row>
    <row r="104" spans="1:18" s="2" customFormat="1" ht="30" customHeight="1">
      <c r="A104" s="178"/>
      <c r="B104" s="165"/>
      <c r="C104" s="166"/>
      <c r="D104" s="188"/>
      <c r="E104" s="188"/>
      <c r="F104" s="191"/>
      <c r="G104" s="192"/>
      <c r="H104" s="192"/>
      <c r="I104" s="143"/>
      <c r="J104" s="198"/>
      <c r="K104" s="163"/>
      <c r="L104" s="164"/>
      <c r="M104" s="143"/>
      <c r="N104" s="144"/>
      <c r="O104" s="144"/>
      <c r="P104" s="144"/>
      <c r="Q104" s="144"/>
      <c r="R104" s="146"/>
    </row>
    <row r="105" spans="1:18" s="4" customFormat="1" ht="12" customHeight="1">
      <c r="A105" s="234">
        <v>50</v>
      </c>
      <c r="B105" s="167"/>
      <c r="C105" s="168"/>
      <c r="D105" s="213"/>
      <c r="E105" s="213"/>
      <c r="F105" s="206" t="s">
        <v>33</v>
      </c>
      <c r="G105" s="207"/>
      <c r="H105" s="207"/>
      <c r="I105" s="147"/>
      <c r="J105" s="169"/>
      <c r="K105" s="171"/>
      <c r="L105" s="172"/>
      <c r="M105" s="147"/>
      <c r="N105" s="148"/>
      <c r="O105" s="148"/>
      <c r="P105" s="148"/>
      <c r="Q105" s="148"/>
      <c r="R105" s="151"/>
    </row>
    <row r="106" spans="1:18" s="4" customFormat="1" ht="30" customHeight="1">
      <c r="A106" s="235"/>
      <c r="B106" s="175"/>
      <c r="C106" s="176"/>
      <c r="D106" s="214"/>
      <c r="E106" s="214"/>
      <c r="F106" s="215"/>
      <c r="G106" s="216"/>
      <c r="H106" s="216"/>
      <c r="I106" s="149"/>
      <c r="J106" s="170"/>
      <c r="K106" s="173"/>
      <c r="L106" s="174"/>
      <c r="M106" s="149"/>
      <c r="N106" s="150"/>
      <c r="O106" s="150"/>
      <c r="P106" s="150"/>
      <c r="Q106" s="150"/>
      <c r="R106" s="152"/>
    </row>
    <row r="107" spans="1:18" s="2" customFormat="1" ht="12" customHeight="1">
      <c r="A107" s="177">
        <v>51</v>
      </c>
      <c r="B107" s="203"/>
      <c r="C107" s="204"/>
      <c r="D107" s="187"/>
      <c r="E107" s="187"/>
      <c r="F107" s="189" t="s">
        <v>41</v>
      </c>
      <c r="G107" s="190"/>
      <c r="H107" s="190"/>
      <c r="I107" s="141"/>
      <c r="J107" s="197"/>
      <c r="K107" s="161"/>
      <c r="L107" s="162"/>
      <c r="M107" s="141"/>
      <c r="N107" s="142"/>
      <c r="O107" s="142"/>
      <c r="P107" s="142"/>
      <c r="Q107" s="142"/>
      <c r="R107" s="145"/>
    </row>
    <row r="108" spans="1:18" s="2" customFormat="1" ht="30" customHeight="1">
      <c r="A108" s="178"/>
      <c r="B108" s="165"/>
      <c r="C108" s="166"/>
      <c r="D108" s="188"/>
      <c r="E108" s="188"/>
      <c r="F108" s="191"/>
      <c r="G108" s="192"/>
      <c r="H108" s="192"/>
      <c r="I108" s="143"/>
      <c r="J108" s="198"/>
      <c r="K108" s="163"/>
      <c r="L108" s="164"/>
      <c r="M108" s="143"/>
      <c r="N108" s="144"/>
      <c r="O108" s="144"/>
      <c r="P108" s="144"/>
      <c r="Q108" s="144"/>
      <c r="R108" s="146"/>
    </row>
    <row r="109" spans="1:18" s="4" customFormat="1" ht="12" customHeight="1">
      <c r="A109" s="234">
        <v>52</v>
      </c>
      <c r="B109" s="167"/>
      <c r="C109" s="168"/>
      <c r="D109" s="213"/>
      <c r="E109" s="213"/>
      <c r="F109" s="206" t="s">
        <v>33</v>
      </c>
      <c r="G109" s="207"/>
      <c r="H109" s="207"/>
      <c r="I109" s="147"/>
      <c r="J109" s="169"/>
      <c r="K109" s="171"/>
      <c r="L109" s="172"/>
      <c r="M109" s="147"/>
      <c r="N109" s="148"/>
      <c r="O109" s="148"/>
      <c r="P109" s="148"/>
      <c r="Q109" s="148"/>
      <c r="R109" s="151"/>
    </row>
    <row r="110" spans="1:18" s="4" customFormat="1" ht="30" customHeight="1">
      <c r="A110" s="235"/>
      <c r="B110" s="175"/>
      <c r="C110" s="176"/>
      <c r="D110" s="214"/>
      <c r="E110" s="214"/>
      <c r="F110" s="215"/>
      <c r="G110" s="216"/>
      <c r="H110" s="216"/>
      <c r="I110" s="149"/>
      <c r="J110" s="170"/>
      <c r="K110" s="173"/>
      <c r="L110" s="174"/>
      <c r="M110" s="149"/>
      <c r="N110" s="150"/>
      <c r="O110" s="150"/>
      <c r="P110" s="150"/>
      <c r="Q110" s="150"/>
      <c r="R110" s="152"/>
    </row>
    <row r="111" spans="1:18" s="2" customFormat="1" ht="12" customHeight="1">
      <c r="A111" s="177">
        <v>53</v>
      </c>
      <c r="B111" s="203"/>
      <c r="C111" s="204"/>
      <c r="D111" s="187"/>
      <c r="E111" s="187"/>
      <c r="F111" s="189" t="s">
        <v>41</v>
      </c>
      <c r="G111" s="190"/>
      <c r="H111" s="190"/>
      <c r="I111" s="141"/>
      <c r="J111" s="197"/>
      <c r="K111" s="161"/>
      <c r="L111" s="162"/>
      <c r="M111" s="141"/>
      <c r="N111" s="142"/>
      <c r="O111" s="142"/>
      <c r="P111" s="142"/>
      <c r="Q111" s="142"/>
      <c r="R111" s="145"/>
    </row>
    <row r="112" spans="1:18" s="2" customFormat="1" ht="30" customHeight="1">
      <c r="A112" s="178"/>
      <c r="B112" s="165"/>
      <c r="C112" s="166"/>
      <c r="D112" s="188"/>
      <c r="E112" s="188"/>
      <c r="F112" s="191"/>
      <c r="G112" s="192"/>
      <c r="H112" s="192"/>
      <c r="I112" s="143"/>
      <c r="J112" s="198"/>
      <c r="K112" s="163"/>
      <c r="L112" s="164"/>
      <c r="M112" s="143"/>
      <c r="N112" s="144"/>
      <c r="O112" s="144"/>
      <c r="P112" s="144"/>
      <c r="Q112" s="144"/>
      <c r="R112" s="146"/>
    </row>
    <row r="113" spans="1:18" s="4" customFormat="1" ht="12" customHeight="1">
      <c r="A113" s="234">
        <v>54</v>
      </c>
      <c r="B113" s="167"/>
      <c r="C113" s="168"/>
      <c r="D113" s="213"/>
      <c r="E113" s="213"/>
      <c r="F113" s="206" t="s">
        <v>33</v>
      </c>
      <c r="G113" s="207"/>
      <c r="H113" s="207"/>
      <c r="I113" s="147"/>
      <c r="J113" s="169"/>
      <c r="K113" s="171"/>
      <c r="L113" s="172"/>
      <c r="M113" s="147"/>
      <c r="N113" s="148"/>
      <c r="O113" s="148"/>
      <c r="P113" s="148"/>
      <c r="Q113" s="148"/>
      <c r="R113" s="151"/>
    </row>
    <row r="114" spans="1:18" s="4" customFormat="1" ht="30" customHeight="1">
      <c r="A114" s="235"/>
      <c r="B114" s="175"/>
      <c r="C114" s="176"/>
      <c r="D114" s="214"/>
      <c r="E114" s="214"/>
      <c r="F114" s="215"/>
      <c r="G114" s="216"/>
      <c r="H114" s="216"/>
      <c r="I114" s="149"/>
      <c r="J114" s="170"/>
      <c r="K114" s="173"/>
      <c r="L114" s="174"/>
      <c r="M114" s="149"/>
      <c r="N114" s="150"/>
      <c r="O114" s="150"/>
      <c r="P114" s="150"/>
      <c r="Q114" s="150"/>
      <c r="R114" s="152"/>
    </row>
    <row r="115" spans="1:18" s="2" customFormat="1" ht="12" customHeight="1">
      <c r="A115" s="177">
        <v>55</v>
      </c>
      <c r="B115" s="203"/>
      <c r="C115" s="204"/>
      <c r="D115" s="187"/>
      <c r="E115" s="187"/>
      <c r="F115" s="189" t="s">
        <v>41</v>
      </c>
      <c r="G115" s="190"/>
      <c r="H115" s="190"/>
      <c r="I115" s="141"/>
      <c r="J115" s="197"/>
      <c r="K115" s="161"/>
      <c r="L115" s="162"/>
      <c r="M115" s="141"/>
      <c r="N115" s="142"/>
      <c r="O115" s="142"/>
      <c r="P115" s="142"/>
      <c r="Q115" s="142"/>
      <c r="R115" s="145"/>
    </row>
    <row r="116" spans="1:18" s="2" customFormat="1" ht="30" customHeight="1">
      <c r="A116" s="178"/>
      <c r="B116" s="165"/>
      <c r="C116" s="166"/>
      <c r="D116" s="188"/>
      <c r="E116" s="188"/>
      <c r="F116" s="191"/>
      <c r="G116" s="192"/>
      <c r="H116" s="192"/>
      <c r="I116" s="143"/>
      <c r="J116" s="198"/>
      <c r="K116" s="163"/>
      <c r="L116" s="164"/>
      <c r="M116" s="143"/>
      <c r="N116" s="144"/>
      <c r="O116" s="144"/>
      <c r="P116" s="144"/>
      <c r="Q116" s="144"/>
      <c r="R116" s="146"/>
    </row>
    <row r="117" spans="1:18" s="4" customFormat="1" ht="12" customHeight="1">
      <c r="A117" s="234">
        <v>56</v>
      </c>
      <c r="B117" s="167"/>
      <c r="C117" s="168"/>
      <c r="D117" s="213"/>
      <c r="E117" s="213"/>
      <c r="F117" s="206" t="s">
        <v>33</v>
      </c>
      <c r="G117" s="207"/>
      <c r="H117" s="207"/>
      <c r="I117" s="147"/>
      <c r="J117" s="169"/>
      <c r="K117" s="171"/>
      <c r="L117" s="172"/>
      <c r="M117" s="147"/>
      <c r="N117" s="148"/>
      <c r="O117" s="148"/>
      <c r="P117" s="148"/>
      <c r="Q117" s="148"/>
      <c r="R117" s="151"/>
    </row>
    <row r="118" spans="1:18" s="4" customFormat="1" ht="30" customHeight="1">
      <c r="A118" s="235"/>
      <c r="B118" s="175"/>
      <c r="C118" s="176"/>
      <c r="D118" s="214"/>
      <c r="E118" s="214"/>
      <c r="F118" s="215"/>
      <c r="G118" s="216"/>
      <c r="H118" s="216"/>
      <c r="I118" s="149"/>
      <c r="J118" s="170"/>
      <c r="K118" s="173"/>
      <c r="L118" s="174"/>
      <c r="M118" s="149"/>
      <c r="N118" s="150"/>
      <c r="O118" s="150"/>
      <c r="P118" s="150"/>
      <c r="Q118" s="150"/>
      <c r="R118" s="152"/>
    </row>
    <row r="119" spans="1:18" s="2" customFormat="1" ht="12" customHeight="1">
      <c r="A119" s="177">
        <v>57</v>
      </c>
      <c r="B119" s="203"/>
      <c r="C119" s="204"/>
      <c r="D119" s="187"/>
      <c r="E119" s="187"/>
      <c r="F119" s="189" t="s">
        <v>41</v>
      </c>
      <c r="G119" s="190"/>
      <c r="H119" s="190"/>
      <c r="I119" s="141"/>
      <c r="J119" s="197"/>
      <c r="K119" s="161"/>
      <c r="L119" s="162"/>
      <c r="M119" s="141"/>
      <c r="N119" s="142"/>
      <c r="O119" s="142"/>
      <c r="P119" s="142"/>
      <c r="Q119" s="142"/>
      <c r="R119" s="145"/>
    </row>
    <row r="120" spans="1:18" s="2" customFormat="1" ht="30" customHeight="1">
      <c r="A120" s="178"/>
      <c r="B120" s="165"/>
      <c r="C120" s="166"/>
      <c r="D120" s="188"/>
      <c r="E120" s="188"/>
      <c r="F120" s="191"/>
      <c r="G120" s="192"/>
      <c r="H120" s="192"/>
      <c r="I120" s="143"/>
      <c r="J120" s="198"/>
      <c r="K120" s="163"/>
      <c r="L120" s="164"/>
      <c r="M120" s="143"/>
      <c r="N120" s="144"/>
      <c r="O120" s="144"/>
      <c r="P120" s="144"/>
      <c r="Q120" s="144"/>
      <c r="R120" s="146"/>
    </row>
    <row r="121" spans="1:18" s="4" customFormat="1" ht="12" customHeight="1">
      <c r="A121" s="234">
        <v>58</v>
      </c>
      <c r="B121" s="167"/>
      <c r="C121" s="168"/>
      <c r="D121" s="213"/>
      <c r="E121" s="213"/>
      <c r="F121" s="206" t="s">
        <v>33</v>
      </c>
      <c r="G121" s="207"/>
      <c r="H121" s="207"/>
      <c r="I121" s="147"/>
      <c r="J121" s="169"/>
      <c r="K121" s="171"/>
      <c r="L121" s="172"/>
      <c r="M121" s="147"/>
      <c r="N121" s="148"/>
      <c r="O121" s="148"/>
      <c r="P121" s="148"/>
      <c r="Q121" s="148"/>
      <c r="R121" s="151"/>
    </row>
    <row r="122" spans="1:18" s="4" customFormat="1" ht="30" customHeight="1">
      <c r="A122" s="235"/>
      <c r="B122" s="175"/>
      <c r="C122" s="176"/>
      <c r="D122" s="214"/>
      <c r="E122" s="214"/>
      <c r="F122" s="215"/>
      <c r="G122" s="216"/>
      <c r="H122" s="216"/>
      <c r="I122" s="149"/>
      <c r="J122" s="170"/>
      <c r="K122" s="173"/>
      <c r="L122" s="174"/>
      <c r="M122" s="149"/>
      <c r="N122" s="150"/>
      <c r="O122" s="150"/>
      <c r="P122" s="150"/>
      <c r="Q122" s="150"/>
      <c r="R122" s="152"/>
    </row>
    <row r="123" spans="1:18" s="2" customFormat="1" ht="12" customHeight="1">
      <c r="A123" s="177">
        <v>59</v>
      </c>
      <c r="B123" s="203"/>
      <c r="C123" s="204"/>
      <c r="D123" s="187"/>
      <c r="E123" s="187"/>
      <c r="F123" s="189" t="s">
        <v>41</v>
      </c>
      <c r="G123" s="190"/>
      <c r="H123" s="190"/>
      <c r="I123" s="141"/>
      <c r="J123" s="197"/>
      <c r="K123" s="161"/>
      <c r="L123" s="162"/>
      <c r="M123" s="141"/>
      <c r="N123" s="142"/>
      <c r="O123" s="142"/>
      <c r="P123" s="142"/>
      <c r="Q123" s="142"/>
      <c r="R123" s="145"/>
    </row>
    <row r="124" spans="1:18" s="2" customFormat="1" ht="30" customHeight="1">
      <c r="A124" s="178"/>
      <c r="B124" s="165"/>
      <c r="C124" s="166"/>
      <c r="D124" s="188"/>
      <c r="E124" s="188"/>
      <c r="F124" s="191"/>
      <c r="G124" s="192"/>
      <c r="H124" s="192"/>
      <c r="I124" s="143"/>
      <c r="J124" s="198"/>
      <c r="K124" s="163"/>
      <c r="L124" s="164"/>
      <c r="M124" s="143"/>
      <c r="N124" s="144"/>
      <c r="O124" s="144"/>
      <c r="P124" s="144"/>
      <c r="Q124" s="144"/>
      <c r="R124" s="146"/>
    </row>
    <row r="125" spans="1:18" s="4" customFormat="1" ht="12" customHeight="1">
      <c r="A125" s="234">
        <v>60</v>
      </c>
      <c r="B125" s="167"/>
      <c r="C125" s="168"/>
      <c r="D125" s="213"/>
      <c r="E125" s="213"/>
      <c r="F125" s="206" t="s">
        <v>33</v>
      </c>
      <c r="G125" s="207"/>
      <c r="H125" s="207"/>
      <c r="I125" s="147"/>
      <c r="J125" s="169"/>
      <c r="K125" s="171"/>
      <c r="L125" s="172"/>
      <c r="M125" s="147"/>
      <c r="N125" s="148"/>
      <c r="O125" s="148"/>
      <c r="P125" s="148"/>
      <c r="Q125" s="148"/>
      <c r="R125" s="151"/>
    </row>
    <row r="126" spans="1:18" s="4" customFormat="1" ht="30" customHeight="1">
      <c r="A126" s="235"/>
      <c r="B126" s="175"/>
      <c r="C126" s="176"/>
      <c r="D126" s="214"/>
      <c r="E126" s="214"/>
      <c r="F126" s="215"/>
      <c r="G126" s="216"/>
      <c r="H126" s="216"/>
      <c r="I126" s="149"/>
      <c r="J126" s="170"/>
      <c r="K126" s="173"/>
      <c r="L126" s="174"/>
      <c r="M126" s="149"/>
      <c r="N126" s="150"/>
      <c r="O126" s="150"/>
      <c r="P126" s="150"/>
      <c r="Q126" s="150"/>
      <c r="R126" s="152"/>
    </row>
    <row r="127" spans="1:18" s="2" customFormat="1" ht="12" customHeight="1">
      <c r="A127" s="177">
        <v>61</v>
      </c>
      <c r="B127" s="203"/>
      <c r="C127" s="204"/>
      <c r="D127" s="187"/>
      <c r="E127" s="187"/>
      <c r="F127" s="189" t="s">
        <v>41</v>
      </c>
      <c r="G127" s="190"/>
      <c r="H127" s="190"/>
      <c r="I127" s="141"/>
      <c r="J127" s="197"/>
      <c r="K127" s="161"/>
      <c r="L127" s="162"/>
      <c r="M127" s="141"/>
      <c r="N127" s="142"/>
      <c r="O127" s="142"/>
      <c r="P127" s="142"/>
      <c r="Q127" s="142"/>
      <c r="R127" s="145"/>
    </row>
    <row r="128" spans="1:18" s="2" customFormat="1" ht="30" customHeight="1">
      <c r="A128" s="178"/>
      <c r="B128" s="165"/>
      <c r="C128" s="166"/>
      <c r="D128" s="188"/>
      <c r="E128" s="188"/>
      <c r="F128" s="191"/>
      <c r="G128" s="192"/>
      <c r="H128" s="192"/>
      <c r="I128" s="143"/>
      <c r="J128" s="198"/>
      <c r="K128" s="163"/>
      <c r="L128" s="164"/>
      <c r="M128" s="143"/>
      <c r="N128" s="144"/>
      <c r="O128" s="144"/>
      <c r="P128" s="144"/>
      <c r="Q128" s="144"/>
      <c r="R128" s="146"/>
    </row>
    <row r="129" spans="1:18" s="4" customFormat="1" ht="12" customHeight="1">
      <c r="A129" s="234">
        <v>62</v>
      </c>
      <c r="B129" s="167"/>
      <c r="C129" s="168"/>
      <c r="D129" s="213"/>
      <c r="E129" s="213"/>
      <c r="F129" s="206" t="s">
        <v>33</v>
      </c>
      <c r="G129" s="207"/>
      <c r="H129" s="207"/>
      <c r="I129" s="147"/>
      <c r="J129" s="169"/>
      <c r="K129" s="171"/>
      <c r="L129" s="172"/>
      <c r="M129" s="147"/>
      <c r="N129" s="148"/>
      <c r="O129" s="148"/>
      <c r="P129" s="148"/>
      <c r="Q129" s="148"/>
      <c r="R129" s="151"/>
    </row>
    <row r="130" spans="1:18" s="4" customFormat="1" ht="30" customHeight="1">
      <c r="A130" s="235"/>
      <c r="B130" s="175"/>
      <c r="C130" s="176"/>
      <c r="D130" s="214"/>
      <c r="E130" s="214"/>
      <c r="F130" s="215"/>
      <c r="G130" s="216"/>
      <c r="H130" s="216"/>
      <c r="I130" s="149"/>
      <c r="J130" s="170"/>
      <c r="K130" s="173"/>
      <c r="L130" s="174"/>
      <c r="M130" s="149"/>
      <c r="N130" s="150"/>
      <c r="O130" s="150"/>
      <c r="P130" s="150"/>
      <c r="Q130" s="150"/>
      <c r="R130" s="152"/>
    </row>
    <row r="131" spans="1:18" s="2" customFormat="1" ht="12" customHeight="1">
      <c r="A131" s="177">
        <v>63</v>
      </c>
      <c r="B131" s="203"/>
      <c r="C131" s="204"/>
      <c r="D131" s="187"/>
      <c r="E131" s="187"/>
      <c r="F131" s="189" t="s">
        <v>41</v>
      </c>
      <c r="G131" s="190"/>
      <c r="H131" s="190"/>
      <c r="I131" s="141"/>
      <c r="J131" s="197"/>
      <c r="K131" s="161"/>
      <c r="L131" s="162"/>
      <c r="M131" s="141"/>
      <c r="N131" s="142"/>
      <c r="O131" s="142"/>
      <c r="P131" s="142"/>
      <c r="Q131" s="142"/>
      <c r="R131" s="145"/>
    </row>
    <row r="132" spans="1:18" s="2" customFormat="1" ht="30" customHeight="1">
      <c r="A132" s="178"/>
      <c r="B132" s="165"/>
      <c r="C132" s="166"/>
      <c r="D132" s="188"/>
      <c r="E132" s="188"/>
      <c r="F132" s="191"/>
      <c r="G132" s="192"/>
      <c r="H132" s="192"/>
      <c r="I132" s="143"/>
      <c r="J132" s="198"/>
      <c r="K132" s="163"/>
      <c r="L132" s="164"/>
      <c r="M132" s="143"/>
      <c r="N132" s="144"/>
      <c r="O132" s="144"/>
      <c r="P132" s="144"/>
      <c r="Q132" s="144"/>
      <c r="R132" s="146"/>
    </row>
    <row r="133" spans="1:18" s="4" customFormat="1" ht="12" customHeight="1">
      <c r="A133" s="234">
        <v>64</v>
      </c>
      <c r="B133" s="167"/>
      <c r="C133" s="168"/>
      <c r="D133" s="213"/>
      <c r="E133" s="213"/>
      <c r="F133" s="206" t="s">
        <v>33</v>
      </c>
      <c r="G133" s="207"/>
      <c r="H133" s="207"/>
      <c r="I133" s="147"/>
      <c r="J133" s="169"/>
      <c r="K133" s="171"/>
      <c r="L133" s="172"/>
      <c r="M133" s="147"/>
      <c r="N133" s="148"/>
      <c r="O133" s="148"/>
      <c r="P133" s="148"/>
      <c r="Q133" s="148"/>
      <c r="R133" s="151"/>
    </row>
    <row r="134" spans="1:18" s="4" customFormat="1" ht="30" customHeight="1">
      <c r="A134" s="235"/>
      <c r="B134" s="175"/>
      <c r="C134" s="176"/>
      <c r="D134" s="214"/>
      <c r="E134" s="214"/>
      <c r="F134" s="215"/>
      <c r="G134" s="216"/>
      <c r="H134" s="216"/>
      <c r="I134" s="149"/>
      <c r="J134" s="170"/>
      <c r="K134" s="173"/>
      <c r="L134" s="174"/>
      <c r="M134" s="149"/>
      <c r="N134" s="150"/>
      <c r="O134" s="150"/>
      <c r="P134" s="150"/>
      <c r="Q134" s="150"/>
      <c r="R134" s="152"/>
    </row>
    <row r="135" spans="1:18" s="2" customFormat="1" ht="12" customHeight="1">
      <c r="A135" s="177">
        <v>65</v>
      </c>
      <c r="B135" s="203"/>
      <c r="C135" s="204"/>
      <c r="D135" s="187"/>
      <c r="E135" s="187"/>
      <c r="F135" s="189" t="s">
        <v>41</v>
      </c>
      <c r="G135" s="190"/>
      <c r="H135" s="190"/>
      <c r="I135" s="141"/>
      <c r="J135" s="197"/>
      <c r="K135" s="161"/>
      <c r="L135" s="162"/>
      <c r="M135" s="141"/>
      <c r="N135" s="142"/>
      <c r="O135" s="142"/>
      <c r="P135" s="142"/>
      <c r="Q135" s="142"/>
      <c r="R135" s="145"/>
    </row>
    <row r="136" spans="1:18" s="2" customFormat="1" ht="30" customHeight="1">
      <c r="A136" s="178"/>
      <c r="B136" s="165"/>
      <c r="C136" s="166"/>
      <c r="D136" s="188"/>
      <c r="E136" s="188"/>
      <c r="F136" s="191"/>
      <c r="G136" s="192"/>
      <c r="H136" s="192"/>
      <c r="I136" s="143"/>
      <c r="J136" s="198"/>
      <c r="K136" s="163"/>
      <c r="L136" s="164"/>
      <c r="M136" s="143"/>
      <c r="N136" s="144"/>
      <c r="O136" s="144"/>
      <c r="P136" s="144"/>
      <c r="Q136" s="144"/>
      <c r="R136" s="146"/>
    </row>
    <row r="137" spans="1:18" s="4" customFormat="1" ht="12" customHeight="1">
      <c r="A137" s="234">
        <v>66</v>
      </c>
      <c r="B137" s="167"/>
      <c r="C137" s="168"/>
      <c r="D137" s="213"/>
      <c r="E137" s="213"/>
      <c r="F137" s="206" t="s">
        <v>33</v>
      </c>
      <c r="G137" s="207"/>
      <c r="H137" s="207"/>
      <c r="I137" s="147"/>
      <c r="J137" s="169"/>
      <c r="K137" s="171"/>
      <c r="L137" s="172"/>
      <c r="M137" s="147"/>
      <c r="N137" s="148"/>
      <c r="O137" s="148"/>
      <c r="P137" s="148"/>
      <c r="Q137" s="148"/>
      <c r="R137" s="151"/>
    </row>
    <row r="138" spans="1:18" s="4" customFormat="1" ht="30" customHeight="1">
      <c r="A138" s="235"/>
      <c r="B138" s="175"/>
      <c r="C138" s="176"/>
      <c r="D138" s="214"/>
      <c r="E138" s="214"/>
      <c r="F138" s="215"/>
      <c r="G138" s="216"/>
      <c r="H138" s="216"/>
      <c r="I138" s="149"/>
      <c r="J138" s="170"/>
      <c r="K138" s="173"/>
      <c r="L138" s="174"/>
      <c r="M138" s="149"/>
      <c r="N138" s="150"/>
      <c r="O138" s="150"/>
      <c r="P138" s="150"/>
      <c r="Q138" s="150"/>
      <c r="R138" s="152"/>
    </row>
    <row r="139" spans="1:18" s="2" customFormat="1" ht="12" customHeight="1">
      <c r="A139" s="177">
        <v>67</v>
      </c>
      <c r="B139" s="203"/>
      <c r="C139" s="204"/>
      <c r="D139" s="187"/>
      <c r="E139" s="187"/>
      <c r="F139" s="189" t="s">
        <v>41</v>
      </c>
      <c r="G139" s="190"/>
      <c r="H139" s="190"/>
      <c r="I139" s="141"/>
      <c r="J139" s="197"/>
      <c r="K139" s="161"/>
      <c r="L139" s="162"/>
      <c r="M139" s="141"/>
      <c r="N139" s="142"/>
      <c r="O139" s="142"/>
      <c r="P139" s="142"/>
      <c r="Q139" s="142"/>
      <c r="R139" s="145"/>
    </row>
    <row r="140" spans="1:18" s="2" customFormat="1" ht="30" customHeight="1">
      <c r="A140" s="178"/>
      <c r="B140" s="165"/>
      <c r="C140" s="166"/>
      <c r="D140" s="188"/>
      <c r="E140" s="188"/>
      <c r="F140" s="191"/>
      <c r="G140" s="192"/>
      <c r="H140" s="192"/>
      <c r="I140" s="143"/>
      <c r="J140" s="198"/>
      <c r="K140" s="163"/>
      <c r="L140" s="164"/>
      <c r="M140" s="143"/>
      <c r="N140" s="144"/>
      <c r="O140" s="144"/>
      <c r="P140" s="144"/>
      <c r="Q140" s="144"/>
      <c r="R140" s="146"/>
    </row>
    <row r="141" spans="1:18" s="4" customFormat="1" ht="12" customHeight="1">
      <c r="A141" s="234">
        <v>68</v>
      </c>
      <c r="B141" s="167"/>
      <c r="C141" s="168"/>
      <c r="D141" s="213"/>
      <c r="E141" s="213"/>
      <c r="F141" s="206" t="s">
        <v>33</v>
      </c>
      <c r="G141" s="207"/>
      <c r="H141" s="207"/>
      <c r="I141" s="147"/>
      <c r="J141" s="169"/>
      <c r="K141" s="171"/>
      <c r="L141" s="172"/>
      <c r="M141" s="147"/>
      <c r="N141" s="148"/>
      <c r="O141" s="148"/>
      <c r="P141" s="148"/>
      <c r="Q141" s="148"/>
      <c r="R141" s="151"/>
    </row>
    <row r="142" spans="1:18" s="4" customFormat="1" ht="30" customHeight="1">
      <c r="A142" s="235"/>
      <c r="B142" s="175"/>
      <c r="C142" s="176"/>
      <c r="D142" s="214"/>
      <c r="E142" s="214"/>
      <c r="F142" s="215"/>
      <c r="G142" s="216"/>
      <c r="H142" s="216"/>
      <c r="I142" s="149"/>
      <c r="J142" s="170"/>
      <c r="K142" s="173"/>
      <c r="L142" s="174"/>
      <c r="M142" s="149"/>
      <c r="N142" s="150"/>
      <c r="O142" s="150"/>
      <c r="P142" s="150"/>
      <c r="Q142" s="150"/>
      <c r="R142" s="152"/>
    </row>
    <row r="143" spans="1:18" s="2" customFormat="1" ht="12" customHeight="1">
      <c r="A143" s="177">
        <v>69</v>
      </c>
      <c r="B143" s="203"/>
      <c r="C143" s="204"/>
      <c r="D143" s="187"/>
      <c r="E143" s="187"/>
      <c r="F143" s="189" t="s">
        <v>41</v>
      </c>
      <c r="G143" s="190"/>
      <c r="H143" s="190"/>
      <c r="I143" s="141"/>
      <c r="J143" s="197"/>
      <c r="K143" s="161"/>
      <c r="L143" s="162"/>
      <c r="M143" s="141"/>
      <c r="N143" s="142"/>
      <c r="O143" s="142"/>
      <c r="P143" s="142"/>
      <c r="Q143" s="142"/>
      <c r="R143" s="145"/>
    </row>
    <row r="144" spans="1:18" s="2" customFormat="1" ht="30" customHeight="1">
      <c r="A144" s="178"/>
      <c r="B144" s="165"/>
      <c r="C144" s="166"/>
      <c r="D144" s="188"/>
      <c r="E144" s="188"/>
      <c r="F144" s="191"/>
      <c r="G144" s="192"/>
      <c r="H144" s="192"/>
      <c r="I144" s="143"/>
      <c r="J144" s="198"/>
      <c r="K144" s="163"/>
      <c r="L144" s="164"/>
      <c r="M144" s="143"/>
      <c r="N144" s="144"/>
      <c r="O144" s="144"/>
      <c r="P144" s="144"/>
      <c r="Q144" s="144"/>
      <c r="R144" s="146"/>
    </row>
    <row r="145" spans="1:18" s="4" customFormat="1" ht="12" customHeight="1">
      <c r="A145" s="234">
        <v>70</v>
      </c>
      <c r="B145" s="167"/>
      <c r="C145" s="168"/>
      <c r="D145" s="213"/>
      <c r="E145" s="213"/>
      <c r="F145" s="206" t="s">
        <v>33</v>
      </c>
      <c r="G145" s="207"/>
      <c r="H145" s="207"/>
      <c r="I145" s="147"/>
      <c r="J145" s="169"/>
      <c r="K145" s="171"/>
      <c r="L145" s="172"/>
      <c r="M145" s="147"/>
      <c r="N145" s="148"/>
      <c r="O145" s="148"/>
      <c r="P145" s="148"/>
      <c r="Q145" s="148"/>
      <c r="R145" s="151"/>
    </row>
    <row r="146" spans="1:18" s="4" customFormat="1" ht="30" customHeight="1">
      <c r="A146" s="235"/>
      <c r="B146" s="175"/>
      <c r="C146" s="176"/>
      <c r="D146" s="214"/>
      <c r="E146" s="214"/>
      <c r="F146" s="215"/>
      <c r="G146" s="216"/>
      <c r="H146" s="216"/>
      <c r="I146" s="149"/>
      <c r="J146" s="170"/>
      <c r="K146" s="173"/>
      <c r="L146" s="174"/>
      <c r="M146" s="149"/>
      <c r="N146" s="150"/>
      <c r="O146" s="150"/>
      <c r="P146" s="150"/>
      <c r="Q146" s="150"/>
      <c r="R146" s="152"/>
    </row>
    <row r="147" spans="1:18" s="2" customFormat="1" ht="12" customHeight="1">
      <c r="A147" s="177">
        <v>71</v>
      </c>
      <c r="B147" s="203"/>
      <c r="C147" s="204"/>
      <c r="D147" s="187"/>
      <c r="E147" s="187"/>
      <c r="F147" s="189" t="s">
        <v>41</v>
      </c>
      <c r="G147" s="190"/>
      <c r="H147" s="190"/>
      <c r="I147" s="141"/>
      <c r="J147" s="197"/>
      <c r="K147" s="161"/>
      <c r="L147" s="162"/>
      <c r="M147" s="141"/>
      <c r="N147" s="142"/>
      <c r="O147" s="142"/>
      <c r="P147" s="142"/>
      <c r="Q147" s="142"/>
      <c r="R147" s="145"/>
    </row>
    <row r="148" spans="1:18" s="2" customFormat="1" ht="30" customHeight="1">
      <c r="A148" s="178"/>
      <c r="B148" s="165"/>
      <c r="C148" s="166"/>
      <c r="D148" s="188"/>
      <c r="E148" s="188"/>
      <c r="F148" s="191"/>
      <c r="G148" s="192"/>
      <c r="H148" s="192"/>
      <c r="I148" s="143"/>
      <c r="J148" s="198"/>
      <c r="K148" s="163"/>
      <c r="L148" s="164"/>
      <c r="M148" s="143"/>
      <c r="N148" s="144"/>
      <c r="O148" s="144"/>
      <c r="P148" s="144"/>
      <c r="Q148" s="144"/>
      <c r="R148" s="146"/>
    </row>
    <row r="149" spans="1:18" s="4" customFormat="1" ht="12" customHeight="1">
      <c r="A149" s="234">
        <v>72</v>
      </c>
      <c r="B149" s="167"/>
      <c r="C149" s="168"/>
      <c r="D149" s="213"/>
      <c r="E149" s="213"/>
      <c r="F149" s="206" t="s">
        <v>33</v>
      </c>
      <c r="G149" s="207"/>
      <c r="H149" s="207"/>
      <c r="I149" s="147"/>
      <c r="J149" s="169"/>
      <c r="K149" s="171"/>
      <c r="L149" s="172"/>
      <c r="M149" s="147"/>
      <c r="N149" s="148"/>
      <c r="O149" s="148"/>
      <c r="P149" s="148"/>
      <c r="Q149" s="148"/>
      <c r="R149" s="151"/>
    </row>
    <row r="150" spans="1:18" s="4" customFormat="1" ht="30" customHeight="1">
      <c r="A150" s="235"/>
      <c r="B150" s="175"/>
      <c r="C150" s="176"/>
      <c r="D150" s="214"/>
      <c r="E150" s="214"/>
      <c r="F150" s="215"/>
      <c r="G150" s="216"/>
      <c r="H150" s="216"/>
      <c r="I150" s="149"/>
      <c r="J150" s="170"/>
      <c r="K150" s="173"/>
      <c r="L150" s="174"/>
      <c r="M150" s="149"/>
      <c r="N150" s="150"/>
      <c r="O150" s="150"/>
      <c r="P150" s="150"/>
      <c r="Q150" s="150"/>
      <c r="R150" s="152"/>
    </row>
    <row r="151" spans="1:18" s="2" customFormat="1" ht="12" customHeight="1">
      <c r="A151" s="177">
        <v>73</v>
      </c>
      <c r="B151" s="203"/>
      <c r="C151" s="204"/>
      <c r="D151" s="187"/>
      <c r="E151" s="187"/>
      <c r="F151" s="189" t="s">
        <v>41</v>
      </c>
      <c r="G151" s="190"/>
      <c r="H151" s="190"/>
      <c r="I151" s="141"/>
      <c r="J151" s="197"/>
      <c r="K151" s="161"/>
      <c r="L151" s="162"/>
      <c r="M151" s="141"/>
      <c r="N151" s="142"/>
      <c r="O151" s="142"/>
      <c r="P151" s="142"/>
      <c r="Q151" s="142"/>
      <c r="R151" s="145"/>
    </row>
    <row r="152" spans="1:18" s="2" customFormat="1" ht="30" customHeight="1">
      <c r="A152" s="178"/>
      <c r="B152" s="165"/>
      <c r="C152" s="166"/>
      <c r="D152" s="188"/>
      <c r="E152" s="188"/>
      <c r="F152" s="191"/>
      <c r="G152" s="192"/>
      <c r="H152" s="192"/>
      <c r="I152" s="143"/>
      <c r="J152" s="198"/>
      <c r="K152" s="163"/>
      <c r="L152" s="164"/>
      <c r="M152" s="143"/>
      <c r="N152" s="144"/>
      <c r="O152" s="144"/>
      <c r="P152" s="144"/>
      <c r="Q152" s="144"/>
      <c r="R152" s="146"/>
    </row>
    <row r="153" spans="1:18" s="4" customFormat="1" ht="12" customHeight="1">
      <c r="A153" s="234">
        <v>74</v>
      </c>
      <c r="B153" s="167"/>
      <c r="C153" s="168"/>
      <c r="D153" s="213"/>
      <c r="E153" s="213"/>
      <c r="F153" s="206" t="s">
        <v>33</v>
      </c>
      <c r="G153" s="207"/>
      <c r="H153" s="207"/>
      <c r="I153" s="147"/>
      <c r="J153" s="169"/>
      <c r="K153" s="171"/>
      <c r="L153" s="172"/>
      <c r="M153" s="147"/>
      <c r="N153" s="148"/>
      <c r="O153" s="148"/>
      <c r="P153" s="148"/>
      <c r="Q153" s="148"/>
      <c r="R153" s="151"/>
    </row>
    <row r="154" spans="1:18" s="4" customFormat="1" ht="30" customHeight="1">
      <c r="A154" s="235"/>
      <c r="B154" s="175"/>
      <c r="C154" s="176"/>
      <c r="D154" s="214"/>
      <c r="E154" s="214"/>
      <c r="F154" s="215"/>
      <c r="G154" s="216"/>
      <c r="H154" s="216"/>
      <c r="I154" s="149"/>
      <c r="J154" s="170"/>
      <c r="K154" s="173"/>
      <c r="L154" s="174"/>
      <c r="M154" s="149"/>
      <c r="N154" s="150"/>
      <c r="O154" s="150"/>
      <c r="P154" s="150"/>
      <c r="Q154" s="150"/>
      <c r="R154" s="152"/>
    </row>
    <row r="155" spans="1:18" s="2" customFormat="1" ht="12" customHeight="1">
      <c r="A155" s="177">
        <v>75</v>
      </c>
      <c r="B155" s="203"/>
      <c r="C155" s="204"/>
      <c r="D155" s="187"/>
      <c r="E155" s="187"/>
      <c r="F155" s="189" t="s">
        <v>41</v>
      </c>
      <c r="G155" s="190"/>
      <c r="H155" s="190"/>
      <c r="I155" s="141"/>
      <c r="J155" s="197"/>
      <c r="K155" s="161"/>
      <c r="L155" s="162"/>
      <c r="M155" s="141"/>
      <c r="N155" s="142"/>
      <c r="O155" s="142"/>
      <c r="P155" s="142"/>
      <c r="Q155" s="142"/>
      <c r="R155" s="145"/>
    </row>
    <row r="156" spans="1:18" s="2" customFormat="1" ht="30" customHeight="1">
      <c r="A156" s="178"/>
      <c r="B156" s="165"/>
      <c r="C156" s="166"/>
      <c r="D156" s="188"/>
      <c r="E156" s="188"/>
      <c r="F156" s="191"/>
      <c r="G156" s="192"/>
      <c r="H156" s="192"/>
      <c r="I156" s="143"/>
      <c r="J156" s="198"/>
      <c r="K156" s="163"/>
      <c r="L156" s="164"/>
      <c r="M156" s="143"/>
      <c r="N156" s="144"/>
      <c r="O156" s="144"/>
      <c r="P156" s="144"/>
      <c r="Q156" s="144"/>
      <c r="R156" s="146"/>
    </row>
    <row r="157" spans="1:18" s="4" customFormat="1" ht="12" customHeight="1">
      <c r="A157" s="234">
        <v>76</v>
      </c>
      <c r="B157" s="167"/>
      <c r="C157" s="168"/>
      <c r="D157" s="213"/>
      <c r="E157" s="213"/>
      <c r="F157" s="206" t="s">
        <v>33</v>
      </c>
      <c r="G157" s="207"/>
      <c r="H157" s="207"/>
      <c r="I157" s="147"/>
      <c r="J157" s="169"/>
      <c r="K157" s="171"/>
      <c r="L157" s="172"/>
      <c r="M157" s="147"/>
      <c r="N157" s="148"/>
      <c r="O157" s="148"/>
      <c r="P157" s="148"/>
      <c r="Q157" s="148"/>
      <c r="R157" s="151"/>
    </row>
    <row r="158" spans="1:18" s="4" customFormat="1" ht="30" customHeight="1">
      <c r="A158" s="235"/>
      <c r="B158" s="175"/>
      <c r="C158" s="176"/>
      <c r="D158" s="214"/>
      <c r="E158" s="214"/>
      <c r="F158" s="215"/>
      <c r="G158" s="216"/>
      <c r="H158" s="216"/>
      <c r="I158" s="149"/>
      <c r="J158" s="170"/>
      <c r="K158" s="173"/>
      <c r="L158" s="174"/>
      <c r="M158" s="149"/>
      <c r="N158" s="150"/>
      <c r="O158" s="150"/>
      <c r="P158" s="150"/>
      <c r="Q158" s="150"/>
      <c r="R158" s="152"/>
    </row>
    <row r="159" spans="1:18" s="2" customFormat="1" ht="12" customHeight="1">
      <c r="A159" s="177">
        <v>77</v>
      </c>
      <c r="B159" s="203"/>
      <c r="C159" s="204"/>
      <c r="D159" s="187"/>
      <c r="E159" s="187"/>
      <c r="F159" s="189" t="s">
        <v>41</v>
      </c>
      <c r="G159" s="190"/>
      <c r="H159" s="190"/>
      <c r="I159" s="141"/>
      <c r="J159" s="197"/>
      <c r="K159" s="161"/>
      <c r="L159" s="162"/>
      <c r="M159" s="141"/>
      <c r="N159" s="142"/>
      <c r="O159" s="142"/>
      <c r="P159" s="142"/>
      <c r="Q159" s="142"/>
      <c r="R159" s="145"/>
    </row>
    <row r="160" spans="1:18" s="2" customFormat="1" ht="30" customHeight="1">
      <c r="A160" s="178"/>
      <c r="B160" s="165"/>
      <c r="C160" s="166"/>
      <c r="D160" s="188"/>
      <c r="E160" s="188"/>
      <c r="F160" s="191"/>
      <c r="G160" s="192"/>
      <c r="H160" s="192"/>
      <c r="I160" s="143"/>
      <c r="J160" s="198"/>
      <c r="K160" s="163"/>
      <c r="L160" s="164"/>
      <c r="M160" s="143"/>
      <c r="N160" s="144"/>
      <c r="O160" s="144"/>
      <c r="P160" s="144"/>
      <c r="Q160" s="144"/>
      <c r="R160" s="146"/>
    </row>
    <row r="161" spans="1:18" s="4" customFormat="1" ht="12" customHeight="1">
      <c r="A161" s="234">
        <v>78</v>
      </c>
      <c r="B161" s="167"/>
      <c r="C161" s="168"/>
      <c r="D161" s="213"/>
      <c r="E161" s="213"/>
      <c r="F161" s="206" t="s">
        <v>33</v>
      </c>
      <c r="G161" s="207"/>
      <c r="H161" s="207"/>
      <c r="I161" s="147"/>
      <c r="J161" s="169"/>
      <c r="K161" s="171"/>
      <c r="L161" s="172"/>
      <c r="M161" s="147"/>
      <c r="N161" s="148"/>
      <c r="O161" s="148"/>
      <c r="P161" s="148"/>
      <c r="Q161" s="148"/>
      <c r="R161" s="151"/>
    </row>
    <row r="162" spans="1:18" s="4" customFormat="1" ht="30" customHeight="1">
      <c r="A162" s="235"/>
      <c r="B162" s="175"/>
      <c r="C162" s="176"/>
      <c r="D162" s="214"/>
      <c r="E162" s="214"/>
      <c r="F162" s="215"/>
      <c r="G162" s="216"/>
      <c r="H162" s="216"/>
      <c r="I162" s="149"/>
      <c r="J162" s="170"/>
      <c r="K162" s="173"/>
      <c r="L162" s="174"/>
      <c r="M162" s="149"/>
      <c r="N162" s="150"/>
      <c r="O162" s="150"/>
      <c r="P162" s="150"/>
      <c r="Q162" s="150"/>
      <c r="R162" s="152"/>
    </row>
    <row r="163" spans="1:18" s="2" customFormat="1" ht="12" customHeight="1">
      <c r="A163" s="177">
        <v>79</v>
      </c>
      <c r="B163" s="203"/>
      <c r="C163" s="204"/>
      <c r="D163" s="187"/>
      <c r="E163" s="187"/>
      <c r="F163" s="189" t="s">
        <v>41</v>
      </c>
      <c r="G163" s="190"/>
      <c r="H163" s="190"/>
      <c r="I163" s="141"/>
      <c r="J163" s="197"/>
      <c r="K163" s="161"/>
      <c r="L163" s="162"/>
      <c r="M163" s="141"/>
      <c r="N163" s="142"/>
      <c r="O163" s="142"/>
      <c r="P163" s="142"/>
      <c r="Q163" s="142"/>
      <c r="R163" s="145"/>
    </row>
    <row r="164" spans="1:18" s="2" customFormat="1" ht="30" customHeight="1">
      <c r="A164" s="178"/>
      <c r="B164" s="165"/>
      <c r="C164" s="166"/>
      <c r="D164" s="188"/>
      <c r="E164" s="188"/>
      <c r="F164" s="191"/>
      <c r="G164" s="192"/>
      <c r="H164" s="192"/>
      <c r="I164" s="143"/>
      <c r="J164" s="198"/>
      <c r="K164" s="163"/>
      <c r="L164" s="164"/>
      <c r="M164" s="143"/>
      <c r="N164" s="144"/>
      <c r="O164" s="144"/>
      <c r="P164" s="144"/>
      <c r="Q164" s="144"/>
      <c r="R164" s="146"/>
    </row>
    <row r="165" spans="1:18" s="4" customFormat="1" ht="12" customHeight="1">
      <c r="A165" s="234">
        <v>80</v>
      </c>
      <c r="B165" s="167"/>
      <c r="C165" s="168"/>
      <c r="D165" s="213"/>
      <c r="E165" s="213"/>
      <c r="F165" s="206" t="s">
        <v>33</v>
      </c>
      <c r="G165" s="207"/>
      <c r="H165" s="207"/>
      <c r="I165" s="147"/>
      <c r="J165" s="169"/>
      <c r="K165" s="171"/>
      <c r="L165" s="172"/>
      <c r="M165" s="147"/>
      <c r="N165" s="148"/>
      <c r="O165" s="148"/>
      <c r="P165" s="148"/>
      <c r="Q165" s="148"/>
      <c r="R165" s="151"/>
    </row>
    <row r="166" spans="1:18" s="4" customFormat="1" ht="30" customHeight="1">
      <c r="A166" s="235"/>
      <c r="B166" s="175"/>
      <c r="C166" s="176"/>
      <c r="D166" s="214"/>
      <c r="E166" s="214"/>
      <c r="F166" s="215"/>
      <c r="G166" s="216"/>
      <c r="H166" s="216"/>
      <c r="I166" s="149"/>
      <c r="J166" s="170"/>
      <c r="K166" s="173"/>
      <c r="L166" s="174"/>
      <c r="M166" s="149"/>
      <c r="N166" s="150"/>
      <c r="O166" s="150"/>
      <c r="P166" s="150"/>
      <c r="Q166" s="150"/>
      <c r="R166" s="152"/>
    </row>
    <row r="167" spans="1:18" s="2" customFormat="1" ht="12" customHeight="1">
      <c r="A167" s="177">
        <v>81</v>
      </c>
      <c r="B167" s="203"/>
      <c r="C167" s="204"/>
      <c r="D167" s="187"/>
      <c r="E167" s="187"/>
      <c r="F167" s="189" t="s">
        <v>41</v>
      </c>
      <c r="G167" s="190"/>
      <c r="H167" s="190"/>
      <c r="I167" s="141"/>
      <c r="J167" s="197"/>
      <c r="K167" s="161"/>
      <c r="L167" s="162"/>
      <c r="M167" s="141"/>
      <c r="N167" s="142"/>
      <c r="O167" s="142"/>
      <c r="P167" s="142"/>
      <c r="Q167" s="142"/>
      <c r="R167" s="145"/>
    </row>
    <row r="168" spans="1:18" s="2" customFormat="1" ht="30" customHeight="1">
      <c r="A168" s="178"/>
      <c r="B168" s="165"/>
      <c r="C168" s="166"/>
      <c r="D168" s="188"/>
      <c r="E168" s="188"/>
      <c r="F168" s="191"/>
      <c r="G168" s="192"/>
      <c r="H168" s="192"/>
      <c r="I168" s="143"/>
      <c r="J168" s="198"/>
      <c r="K168" s="163"/>
      <c r="L168" s="164"/>
      <c r="M168" s="143"/>
      <c r="N168" s="144"/>
      <c r="O168" s="144"/>
      <c r="P168" s="144"/>
      <c r="Q168" s="144"/>
      <c r="R168" s="146"/>
    </row>
    <row r="169" spans="1:18" s="4" customFormat="1" ht="12" customHeight="1">
      <c r="A169" s="234">
        <v>82</v>
      </c>
      <c r="B169" s="167"/>
      <c r="C169" s="168"/>
      <c r="D169" s="213"/>
      <c r="E169" s="213"/>
      <c r="F169" s="206" t="s">
        <v>33</v>
      </c>
      <c r="G169" s="207"/>
      <c r="H169" s="207"/>
      <c r="I169" s="147"/>
      <c r="J169" s="169"/>
      <c r="K169" s="171"/>
      <c r="L169" s="172"/>
      <c r="M169" s="147"/>
      <c r="N169" s="148"/>
      <c r="O169" s="148"/>
      <c r="P169" s="148"/>
      <c r="Q169" s="148"/>
      <c r="R169" s="151"/>
    </row>
    <row r="170" spans="1:18" s="4" customFormat="1" ht="30" customHeight="1">
      <c r="A170" s="235"/>
      <c r="B170" s="175"/>
      <c r="C170" s="176"/>
      <c r="D170" s="214"/>
      <c r="E170" s="214"/>
      <c r="F170" s="215"/>
      <c r="G170" s="216"/>
      <c r="H170" s="216"/>
      <c r="I170" s="149"/>
      <c r="J170" s="170"/>
      <c r="K170" s="173"/>
      <c r="L170" s="174"/>
      <c r="M170" s="149"/>
      <c r="N170" s="150"/>
      <c r="O170" s="150"/>
      <c r="P170" s="150"/>
      <c r="Q170" s="150"/>
      <c r="R170" s="152"/>
    </row>
    <row r="171" spans="1:18" s="2" customFormat="1" ht="12" customHeight="1">
      <c r="A171" s="177">
        <v>83</v>
      </c>
      <c r="B171" s="203"/>
      <c r="C171" s="204"/>
      <c r="D171" s="187"/>
      <c r="E171" s="187"/>
      <c r="F171" s="189" t="s">
        <v>41</v>
      </c>
      <c r="G171" s="190"/>
      <c r="H171" s="190"/>
      <c r="I171" s="141"/>
      <c r="J171" s="197"/>
      <c r="K171" s="161"/>
      <c r="L171" s="162"/>
      <c r="M171" s="141"/>
      <c r="N171" s="142"/>
      <c r="O171" s="142"/>
      <c r="P171" s="142"/>
      <c r="Q171" s="142"/>
      <c r="R171" s="145"/>
    </row>
    <row r="172" spans="1:18" s="2" customFormat="1" ht="30" customHeight="1">
      <c r="A172" s="178"/>
      <c r="B172" s="165"/>
      <c r="C172" s="166"/>
      <c r="D172" s="188"/>
      <c r="E172" s="188"/>
      <c r="F172" s="191"/>
      <c r="G172" s="192"/>
      <c r="H172" s="192"/>
      <c r="I172" s="143"/>
      <c r="J172" s="198"/>
      <c r="K172" s="163"/>
      <c r="L172" s="164"/>
      <c r="M172" s="143"/>
      <c r="N172" s="144"/>
      <c r="O172" s="144"/>
      <c r="P172" s="144"/>
      <c r="Q172" s="144"/>
      <c r="R172" s="146"/>
    </row>
    <row r="173" spans="1:18" s="4" customFormat="1" ht="12" customHeight="1">
      <c r="A173" s="234">
        <v>84</v>
      </c>
      <c r="B173" s="167"/>
      <c r="C173" s="168"/>
      <c r="D173" s="213"/>
      <c r="E173" s="213"/>
      <c r="F173" s="206" t="s">
        <v>33</v>
      </c>
      <c r="G173" s="207"/>
      <c r="H173" s="207"/>
      <c r="I173" s="147"/>
      <c r="J173" s="169"/>
      <c r="K173" s="171"/>
      <c r="L173" s="172"/>
      <c r="M173" s="147"/>
      <c r="N173" s="148"/>
      <c r="O173" s="148"/>
      <c r="P173" s="148"/>
      <c r="Q173" s="148"/>
      <c r="R173" s="151"/>
    </row>
    <row r="174" spans="1:18" s="4" customFormat="1" ht="30" customHeight="1">
      <c r="A174" s="235"/>
      <c r="B174" s="175"/>
      <c r="C174" s="176"/>
      <c r="D174" s="214"/>
      <c r="E174" s="214"/>
      <c r="F174" s="215"/>
      <c r="G174" s="216"/>
      <c r="H174" s="216"/>
      <c r="I174" s="149"/>
      <c r="J174" s="170"/>
      <c r="K174" s="173"/>
      <c r="L174" s="174"/>
      <c r="M174" s="149"/>
      <c r="N174" s="150"/>
      <c r="O174" s="150"/>
      <c r="P174" s="150"/>
      <c r="Q174" s="150"/>
      <c r="R174" s="152"/>
    </row>
    <row r="175" spans="1:18" s="2" customFormat="1" ht="12" customHeight="1">
      <c r="A175" s="177">
        <v>85</v>
      </c>
      <c r="B175" s="203"/>
      <c r="C175" s="204"/>
      <c r="D175" s="187"/>
      <c r="E175" s="187"/>
      <c r="F175" s="189" t="s">
        <v>41</v>
      </c>
      <c r="G175" s="190"/>
      <c r="H175" s="190"/>
      <c r="I175" s="141"/>
      <c r="J175" s="197"/>
      <c r="K175" s="161"/>
      <c r="L175" s="162"/>
      <c r="M175" s="141"/>
      <c r="N175" s="142"/>
      <c r="O175" s="142"/>
      <c r="P175" s="142"/>
      <c r="Q175" s="142"/>
      <c r="R175" s="145"/>
    </row>
    <row r="176" spans="1:18" s="2" customFormat="1" ht="30" customHeight="1">
      <c r="A176" s="178"/>
      <c r="B176" s="165"/>
      <c r="C176" s="166"/>
      <c r="D176" s="188"/>
      <c r="E176" s="188"/>
      <c r="F176" s="191"/>
      <c r="G176" s="192"/>
      <c r="H176" s="192"/>
      <c r="I176" s="143"/>
      <c r="J176" s="198"/>
      <c r="K176" s="163"/>
      <c r="L176" s="164"/>
      <c r="M176" s="143"/>
      <c r="N176" s="144"/>
      <c r="O176" s="144"/>
      <c r="P176" s="144"/>
      <c r="Q176" s="144"/>
      <c r="R176" s="146"/>
    </row>
    <row r="177" spans="1:18" s="4" customFormat="1" ht="12" customHeight="1">
      <c r="A177" s="234">
        <v>86</v>
      </c>
      <c r="B177" s="167"/>
      <c r="C177" s="168"/>
      <c r="D177" s="213"/>
      <c r="E177" s="213"/>
      <c r="F177" s="206" t="s">
        <v>33</v>
      </c>
      <c r="G177" s="207"/>
      <c r="H177" s="207"/>
      <c r="I177" s="147"/>
      <c r="J177" s="169"/>
      <c r="K177" s="171"/>
      <c r="L177" s="172"/>
      <c r="M177" s="147"/>
      <c r="N177" s="148"/>
      <c r="O177" s="148"/>
      <c r="P177" s="148"/>
      <c r="Q177" s="148"/>
      <c r="R177" s="151"/>
    </row>
    <row r="178" spans="1:18" s="4" customFormat="1" ht="30" customHeight="1">
      <c r="A178" s="235"/>
      <c r="B178" s="175"/>
      <c r="C178" s="176"/>
      <c r="D178" s="214"/>
      <c r="E178" s="214"/>
      <c r="F178" s="215"/>
      <c r="G178" s="216"/>
      <c r="H178" s="216"/>
      <c r="I178" s="149"/>
      <c r="J178" s="170"/>
      <c r="K178" s="173"/>
      <c r="L178" s="174"/>
      <c r="M178" s="149"/>
      <c r="N178" s="150"/>
      <c r="O178" s="150"/>
      <c r="P178" s="150"/>
      <c r="Q178" s="150"/>
      <c r="R178" s="152"/>
    </row>
    <row r="179" spans="1:18" s="2" customFormat="1" ht="12" customHeight="1">
      <c r="A179" s="177">
        <v>87</v>
      </c>
      <c r="B179" s="203"/>
      <c r="C179" s="204"/>
      <c r="D179" s="187"/>
      <c r="E179" s="187"/>
      <c r="F179" s="189" t="s">
        <v>41</v>
      </c>
      <c r="G179" s="190"/>
      <c r="H179" s="190"/>
      <c r="I179" s="141"/>
      <c r="J179" s="197"/>
      <c r="K179" s="161"/>
      <c r="L179" s="162"/>
      <c r="M179" s="141"/>
      <c r="N179" s="142"/>
      <c r="O179" s="142"/>
      <c r="P179" s="142"/>
      <c r="Q179" s="142"/>
      <c r="R179" s="145"/>
    </row>
    <row r="180" spans="1:18" s="2" customFormat="1" ht="30" customHeight="1">
      <c r="A180" s="178"/>
      <c r="B180" s="165"/>
      <c r="C180" s="166"/>
      <c r="D180" s="188"/>
      <c r="E180" s="188"/>
      <c r="F180" s="191"/>
      <c r="G180" s="192"/>
      <c r="H180" s="192"/>
      <c r="I180" s="143"/>
      <c r="J180" s="198"/>
      <c r="K180" s="163"/>
      <c r="L180" s="164"/>
      <c r="M180" s="143"/>
      <c r="N180" s="144"/>
      <c r="O180" s="144"/>
      <c r="P180" s="144"/>
      <c r="Q180" s="144"/>
      <c r="R180" s="146"/>
    </row>
    <row r="181" spans="1:18" s="4" customFormat="1" ht="12" customHeight="1">
      <c r="A181" s="234">
        <v>88</v>
      </c>
      <c r="B181" s="167"/>
      <c r="C181" s="168"/>
      <c r="D181" s="213"/>
      <c r="E181" s="213"/>
      <c r="F181" s="206" t="s">
        <v>33</v>
      </c>
      <c r="G181" s="207"/>
      <c r="H181" s="207"/>
      <c r="I181" s="147"/>
      <c r="J181" s="169"/>
      <c r="K181" s="171"/>
      <c r="L181" s="172"/>
      <c r="M181" s="147"/>
      <c r="N181" s="148"/>
      <c r="O181" s="148"/>
      <c r="P181" s="148"/>
      <c r="Q181" s="148"/>
      <c r="R181" s="151"/>
    </row>
    <row r="182" spans="1:18" s="4" customFormat="1" ht="30" customHeight="1">
      <c r="A182" s="235"/>
      <c r="B182" s="175"/>
      <c r="C182" s="176"/>
      <c r="D182" s="214"/>
      <c r="E182" s="214"/>
      <c r="F182" s="215"/>
      <c r="G182" s="216"/>
      <c r="H182" s="216"/>
      <c r="I182" s="149"/>
      <c r="J182" s="170"/>
      <c r="K182" s="173"/>
      <c r="L182" s="174"/>
      <c r="M182" s="149"/>
      <c r="N182" s="150"/>
      <c r="O182" s="150"/>
      <c r="P182" s="150"/>
      <c r="Q182" s="150"/>
      <c r="R182" s="152"/>
    </row>
    <row r="183" spans="1:18" s="2" customFormat="1" ht="12" customHeight="1">
      <c r="A183" s="177">
        <v>89</v>
      </c>
      <c r="B183" s="203"/>
      <c r="C183" s="204"/>
      <c r="D183" s="187"/>
      <c r="E183" s="187"/>
      <c r="F183" s="189" t="s">
        <v>41</v>
      </c>
      <c r="G183" s="190"/>
      <c r="H183" s="190"/>
      <c r="I183" s="141"/>
      <c r="J183" s="197"/>
      <c r="K183" s="161"/>
      <c r="L183" s="162"/>
      <c r="M183" s="141"/>
      <c r="N183" s="142"/>
      <c r="O183" s="142"/>
      <c r="P183" s="142"/>
      <c r="Q183" s="142"/>
      <c r="R183" s="145"/>
    </row>
    <row r="184" spans="1:18" s="2" customFormat="1" ht="30" customHeight="1">
      <c r="A184" s="178"/>
      <c r="B184" s="165"/>
      <c r="C184" s="166"/>
      <c r="D184" s="188"/>
      <c r="E184" s="188"/>
      <c r="F184" s="191"/>
      <c r="G184" s="192"/>
      <c r="H184" s="192"/>
      <c r="I184" s="143"/>
      <c r="J184" s="198"/>
      <c r="K184" s="163"/>
      <c r="L184" s="164"/>
      <c r="M184" s="143"/>
      <c r="N184" s="144"/>
      <c r="O184" s="144"/>
      <c r="P184" s="144"/>
      <c r="Q184" s="144"/>
      <c r="R184" s="146"/>
    </row>
    <row r="185" spans="1:18" s="4" customFormat="1" ht="12" customHeight="1">
      <c r="A185" s="234">
        <v>90</v>
      </c>
      <c r="B185" s="167"/>
      <c r="C185" s="168"/>
      <c r="D185" s="213"/>
      <c r="E185" s="213"/>
      <c r="F185" s="206" t="s">
        <v>33</v>
      </c>
      <c r="G185" s="207"/>
      <c r="H185" s="207"/>
      <c r="I185" s="147"/>
      <c r="J185" s="169"/>
      <c r="K185" s="171"/>
      <c r="L185" s="172"/>
      <c r="M185" s="147"/>
      <c r="N185" s="148"/>
      <c r="O185" s="148"/>
      <c r="P185" s="148"/>
      <c r="Q185" s="148"/>
      <c r="R185" s="151"/>
    </row>
    <row r="186" spans="1:18" s="4" customFormat="1" ht="30" customHeight="1">
      <c r="A186" s="235"/>
      <c r="B186" s="175"/>
      <c r="C186" s="176"/>
      <c r="D186" s="214"/>
      <c r="E186" s="214"/>
      <c r="F186" s="215"/>
      <c r="G186" s="216"/>
      <c r="H186" s="216"/>
      <c r="I186" s="149"/>
      <c r="J186" s="170"/>
      <c r="K186" s="173"/>
      <c r="L186" s="174"/>
      <c r="M186" s="149"/>
      <c r="N186" s="150"/>
      <c r="O186" s="150"/>
      <c r="P186" s="150"/>
      <c r="Q186" s="150"/>
      <c r="R186" s="152"/>
    </row>
    <row r="187" spans="1:18" s="2" customFormat="1" ht="12" customHeight="1">
      <c r="A187" s="177">
        <v>91</v>
      </c>
      <c r="B187" s="203"/>
      <c r="C187" s="204"/>
      <c r="D187" s="187"/>
      <c r="E187" s="187"/>
      <c r="F187" s="189" t="s">
        <v>41</v>
      </c>
      <c r="G187" s="190"/>
      <c r="H187" s="190"/>
      <c r="I187" s="141"/>
      <c r="J187" s="197"/>
      <c r="K187" s="161"/>
      <c r="L187" s="162"/>
      <c r="M187" s="141"/>
      <c r="N187" s="142"/>
      <c r="O187" s="142"/>
      <c r="P187" s="142"/>
      <c r="Q187" s="142"/>
      <c r="R187" s="145"/>
    </row>
    <row r="188" spans="1:18" s="2" customFormat="1" ht="30" customHeight="1">
      <c r="A188" s="178"/>
      <c r="B188" s="165"/>
      <c r="C188" s="166"/>
      <c r="D188" s="188"/>
      <c r="E188" s="188"/>
      <c r="F188" s="191"/>
      <c r="G188" s="192"/>
      <c r="H188" s="192"/>
      <c r="I188" s="143"/>
      <c r="J188" s="198"/>
      <c r="K188" s="163"/>
      <c r="L188" s="164"/>
      <c r="M188" s="143"/>
      <c r="N188" s="144"/>
      <c r="O188" s="144"/>
      <c r="P188" s="144"/>
      <c r="Q188" s="144"/>
      <c r="R188" s="146"/>
    </row>
    <row r="189" spans="1:18" s="4" customFormat="1" ht="12" customHeight="1">
      <c r="A189" s="234">
        <v>92</v>
      </c>
      <c r="B189" s="167"/>
      <c r="C189" s="168"/>
      <c r="D189" s="213"/>
      <c r="E189" s="213"/>
      <c r="F189" s="206" t="s">
        <v>33</v>
      </c>
      <c r="G189" s="207"/>
      <c r="H189" s="207"/>
      <c r="I189" s="147"/>
      <c r="J189" s="169"/>
      <c r="K189" s="171"/>
      <c r="L189" s="172"/>
      <c r="M189" s="147"/>
      <c r="N189" s="148"/>
      <c r="O189" s="148"/>
      <c r="P189" s="148"/>
      <c r="Q189" s="148"/>
      <c r="R189" s="151"/>
    </row>
    <row r="190" spans="1:18" s="4" customFormat="1" ht="30" customHeight="1">
      <c r="A190" s="235"/>
      <c r="B190" s="175"/>
      <c r="C190" s="176"/>
      <c r="D190" s="214"/>
      <c r="E190" s="214"/>
      <c r="F190" s="215"/>
      <c r="G190" s="216"/>
      <c r="H190" s="216"/>
      <c r="I190" s="149"/>
      <c r="J190" s="170"/>
      <c r="K190" s="173"/>
      <c r="L190" s="174"/>
      <c r="M190" s="149"/>
      <c r="N190" s="150"/>
      <c r="O190" s="150"/>
      <c r="P190" s="150"/>
      <c r="Q190" s="150"/>
      <c r="R190" s="152"/>
    </row>
    <row r="191" spans="1:18" s="2" customFormat="1" ht="12" customHeight="1">
      <c r="A191" s="177">
        <v>93</v>
      </c>
      <c r="B191" s="203"/>
      <c r="C191" s="204"/>
      <c r="D191" s="187"/>
      <c r="E191" s="187"/>
      <c r="F191" s="189" t="s">
        <v>41</v>
      </c>
      <c r="G191" s="190"/>
      <c r="H191" s="190"/>
      <c r="I191" s="141"/>
      <c r="J191" s="197"/>
      <c r="K191" s="161"/>
      <c r="L191" s="162"/>
      <c r="M191" s="141"/>
      <c r="N191" s="142"/>
      <c r="O191" s="142"/>
      <c r="P191" s="142"/>
      <c r="Q191" s="142"/>
      <c r="R191" s="145"/>
    </row>
    <row r="192" spans="1:18" s="2" customFormat="1" ht="30" customHeight="1">
      <c r="A192" s="178"/>
      <c r="B192" s="165"/>
      <c r="C192" s="166"/>
      <c r="D192" s="188"/>
      <c r="E192" s="188"/>
      <c r="F192" s="191"/>
      <c r="G192" s="192"/>
      <c r="H192" s="192"/>
      <c r="I192" s="143"/>
      <c r="J192" s="198"/>
      <c r="K192" s="163"/>
      <c r="L192" s="164"/>
      <c r="M192" s="143"/>
      <c r="N192" s="144"/>
      <c r="O192" s="144"/>
      <c r="P192" s="144"/>
      <c r="Q192" s="144"/>
      <c r="R192" s="146"/>
    </row>
    <row r="193" spans="1:18" s="4" customFormat="1" ht="12" customHeight="1">
      <c r="A193" s="234">
        <v>94</v>
      </c>
      <c r="B193" s="167"/>
      <c r="C193" s="168"/>
      <c r="D193" s="213"/>
      <c r="E193" s="213"/>
      <c r="F193" s="206" t="s">
        <v>33</v>
      </c>
      <c r="G193" s="207"/>
      <c r="H193" s="207"/>
      <c r="I193" s="147"/>
      <c r="J193" s="169"/>
      <c r="K193" s="171"/>
      <c r="L193" s="172"/>
      <c r="M193" s="147"/>
      <c r="N193" s="148"/>
      <c r="O193" s="148"/>
      <c r="P193" s="148"/>
      <c r="Q193" s="148"/>
      <c r="R193" s="151"/>
    </row>
    <row r="194" spans="1:18" s="4" customFormat="1" ht="30" customHeight="1">
      <c r="A194" s="235"/>
      <c r="B194" s="175"/>
      <c r="C194" s="176"/>
      <c r="D194" s="214"/>
      <c r="E194" s="214"/>
      <c r="F194" s="215"/>
      <c r="G194" s="216"/>
      <c r="H194" s="216"/>
      <c r="I194" s="149"/>
      <c r="J194" s="170"/>
      <c r="K194" s="173"/>
      <c r="L194" s="174"/>
      <c r="M194" s="149"/>
      <c r="N194" s="150"/>
      <c r="O194" s="150"/>
      <c r="P194" s="150"/>
      <c r="Q194" s="150"/>
      <c r="R194" s="152"/>
    </row>
    <row r="195" spans="1:18" s="2" customFormat="1" ht="12" customHeight="1">
      <c r="A195" s="177">
        <v>95</v>
      </c>
      <c r="B195" s="203"/>
      <c r="C195" s="204"/>
      <c r="D195" s="187"/>
      <c r="E195" s="187"/>
      <c r="F195" s="189" t="s">
        <v>41</v>
      </c>
      <c r="G195" s="190"/>
      <c r="H195" s="190"/>
      <c r="I195" s="141"/>
      <c r="J195" s="197"/>
      <c r="K195" s="161"/>
      <c r="L195" s="162"/>
      <c r="M195" s="141"/>
      <c r="N195" s="142"/>
      <c r="O195" s="142"/>
      <c r="P195" s="142"/>
      <c r="Q195" s="142"/>
      <c r="R195" s="145"/>
    </row>
    <row r="196" spans="1:18" s="2" customFormat="1" ht="30" customHeight="1">
      <c r="A196" s="178"/>
      <c r="B196" s="165"/>
      <c r="C196" s="166"/>
      <c r="D196" s="188"/>
      <c r="E196" s="188"/>
      <c r="F196" s="191"/>
      <c r="G196" s="192"/>
      <c r="H196" s="192"/>
      <c r="I196" s="143"/>
      <c r="J196" s="198"/>
      <c r="K196" s="163"/>
      <c r="L196" s="164"/>
      <c r="M196" s="143"/>
      <c r="N196" s="144"/>
      <c r="O196" s="144"/>
      <c r="P196" s="144"/>
      <c r="Q196" s="144"/>
      <c r="R196" s="146"/>
    </row>
    <row r="197" spans="1:18" s="4" customFormat="1" ht="12" customHeight="1">
      <c r="A197" s="234">
        <v>96</v>
      </c>
      <c r="B197" s="167"/>
      <c r="C197" s="168"/>
      <c r="D197" s="213"/>
      <c r="E197" s="213"/>
      <c r="F197" s="206" t="s">
        <v>33</v>
      </c>
      <c r="G197" s="207"/>
      <c r="H197" s="207"/>
      <c r="I197" s="147"/>
      <c r="J197" s="169"/>
      <c r="K197" s="171"/>
      <c r="L197" s="172"/>
      <c r="M197" s="147"/>
      <c r="N197" s="148"/>
      <c r="O197" s="148"/>
      <c r="P197" s="148"/>
      <c r="Q197" s="148"/>
      <c r="R197" s="151"/>
    </row>
    <row r="198" spans="1:18" s="4" customFormat="1" ht="30" customHeight="1">
      <c r="A198" s="235"/>
      <c r="B198" s="175"/>
      <c r="C198" s="176"/>
      <c r="D198" s="214"/>
      <c r="E198" s="214"/>
      <c r="F198" s="215"/>
      <c r="G198" s="216"/>
      <c r="H198" s="216"/>
      <c r="I198" s="149"/>
      <c r="J198" s="170"/>
      <c r="K198" s="173"/>
      <c r="L198" s="174"/>
      <c r="M198" s="149"/>
      <c r="N198" s="150"/>
      <c r="O198" s="150"/>
      <c r="P198" s="150"/>
      <c r="Q198" s="150"/>
      <c r="R198" s="152"/>
    </row>
    <row r="199" spans="1:18" s="2" customFormat="1" ht="12" customHeight="1">
      <c r="A199" s="177">
        <v>97</v>
      </c>
      <c r="B199" s="203"/>
      <c r="C199" s="204"/>
      <c r="D199" s="187"/>
      <c r="E199" s="187"/>
      <c r="F199" s="189" t="s">
        <v>41</v>
      </c>
      <c r="G199" s="190"/>
      <c r="H199" s="190"/>
      <c r="I199" s="141"/>
      <c r="J199" s="197"/>
      <c r="K199" s="161"/>
      <c r="L199" s="162"/>
      <c r="M199" s="141"/>
      <c r="N199" s="142"/>
      <c r="O199" s="142"/>
      <c r="P199" s="142"/>
      <c r="Q199" s="142"/>
      <c r="R199" s="145"/>
    </row>
    <row r="200" spans="1:18" s="2" customFormat="1" ht="30" customHeight="1">
      <c r="A200" s="178"/>
      <c r="B200" s="165"/>
      <c r="C200" s="166"/>
      <c r="D200" s="188"/>
      <c r="E200" s="188"/>
      <c r="F200" s="191"/>
      <c r="G200" s="192"/>
      <c r="H200" s="192"/>
      <c r="I200" s="143"/>
      <c r="J200" s="198"/>
      <c r="K200" s="163"/>
      <c r="L200" s="164"/>
      <c r="M200" s="143"/>
      <c r="N200" s="144"/>
      <c r="O200" s="144"/>
      <c r="P200" s="144"/>
      <c r="Q200" s="144"/>
      <c r="R200" s="146"/>
    </row>
    <row r="201" spans="1:18" s="4" customFormat="1" ht="12" customHeight="1">
      <c r="A201" s="234">
        <v>98</v>
      </c>
      <c r="B201" s="167"/>
      <c r="C201" s="168"/>
      <c r="D201" s="213"/>
      <c r="E201" s="213"/>
      <c r="F201" s="206" t="s">
        <v>33</v>
      </c>
      <c r="G201" s="207"/>
      <c r="H201" s="207"/>
      <c r="I201" s="147"/>
      <c r="J201" s="169"/>
      <c r="K201" s="171"/>
      <c r="L201" s="172"/>
      <c r="M201" s="147"/>
      <c r="N201" s="148"/>
      <c r="O201" s="148"/>
      <c r="P201" s="148"/>
      <c r="Q201" s="148"/>
      <c r="R201" s="151"/>
    </row>
    <row r="202" spans="1:18" s="4" customFormat="1" ht="30" customHeight="1">
      <c r="A202" s="235"/>
      <c r="B202" s="175"/>
      <c r="C202" s="176"/>
      <c r="D202" s="214"/>
      <c r="E202" s="214"/>
      <c r="F202" s="215"/>
      <c r="G202" s="216"/>
      <c r="H202" s="216"/>
      <c r="I202" s="149"/>
      <c r="J202" s="170"/>
      <c r="K202" s="173"/>
      <c r="L202" s="174"/>
      <c r="M202" s="149"/>
      <c r="N202" s="150"/>
      <c r="O202" s="150"/>
      <c r="P202" s="150"/>
      <c r="Q202" s="150"/>
      <c r="R202" s="152"/>
    </row>
    <row r="203" spans="1:18" s="2" customFormat="1" ht="12" customHeight="1">
      <c r="A203" s="177">
        <v>99</v>
      </c>
      <c r="B203" s="203"/>
      <c r="C203" s="204"/>
      <c r="D203" s="187"/>
      <c r="E203" s="187"/>
      <c r="F203" s="189" t="s">
        <v>41</v>
      </c>
      <c r="G203" s="190"/>
      <c r="H203" s="190"/>
      <c r="I203" s="141"/>
      <c r="J203" s="197"/>
      <c r="K203" s="161"/>
      <c r="L203" s="162"/>
      <c r="M203" s="141"/>
      <c r="N203" s="142"/>
      <c r="O203" s="142"/>
      <c r="P203" s="142"/>
      <c r="Q203" s="142"/>
      <c r="R203" s="145"/>
    </row>
    <row r="204" spans="1:18" s="2" customFormat="1" ht="30" customHeight="1">
      <c r="A204" s="178"/>
      <c r="B204" s="165"/>
      <c r="C204" s="166"/>
      <c r="D204" s="188"/>
      <c r="E204" s="188"/>
      <c r="F204" s="191"/>
      <c r="G204" s="192"/>
      <c r="H204" s="192"/>
      <c r="I204" s="143"/>
      <c r="J204" s="198"/>
      <c r="K204" s="163"/>
      <c r="L204" s="164"/>
      <c r="M204" s="143"/>
      <c r="N204" s="144"/>
      <c r="O204" s="144"/>
      <c r="P204" s="144"/>
      <c r="Q204" s="144"/>
      <c r="R204" s="146"/>
    </row>
    <row r="205" spans="1:18" s="4" customFormat="1" ht="12" customHeight="1">
      <c r="A205" s="234">
        <v>100</v>
      </c>
      <c r="B205" s="167"/>
      <c r="C205" s="168"/>
      <c r="D205" s="213"/>
      <c r="E205" s="213"/>
      <c r="F205" s="206" t="s">
        <v>33</v>
      </c>
      <c r="G205" s="207"/>
      <c r="H205" s="207"/>
      <c r="I205" s="147"/>
      <c r="J205" s="169"/>
      <c r="K205" s="171"/>
      <c r="L205" s="172"/>
      <c r="M205" s="147"/>
      <c r="N205" s="148"/>
      <c r="O205" s="148"/>
      <c r="P205" s="148"/>
      <c r="Q205" s="148"/>
      <c r="R205" s="151"/>
    </row>
    <row r="206" spans="1:18" s="4" customFormat="1" ht="30" customHeight="1">
      <c r="A206" s="235"/>
      <c r="B206" s="175"/>
      <c r="C206" s="176"/>
      <c r="D206" s="214"/>
      <c r="E206" s="214"/>
      <c r="F206" s="215"/>
      <c r="G206" s="216"/>
      <c r="H206" s="216"/>
      <c r="I206" s="149"/>
      <c r="J206" s="170"/>
      <c r="K206" s="173"/>
      <c r="L206" s="174"/>
      <c r="M206" s="149"/>
      <c r="N206" s="150"/>
      <c r="O206" s="150"/>
      <c r="P206" s="150"/>
      <c r="Q206" s="150"/>
      <c r="R206" s="152"/>
    </row>
    <row r="207" spans="1:18"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8"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9:17"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9:17"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9:17"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9:17"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9:17"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9:17"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9:17"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9:17"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9:17"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9:17"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9:17"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9:17"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9:17"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9:17"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9:17"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9:17"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9:17"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9:17"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9:17"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9:17"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9:17"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9:17"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9:17"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9:17">
      <c r="I232" s="19"/>
      <c r="J232" s="19"/>
      <c r="K232" s="19"/>
      <c r="L232" s="19"/>
      <c r="M232" s="19"/>
      <c r="N232" s="19"/>
      <c r="O232" s="19"/>
      <c r="P232" s="19"/>
      <c r="Q232" s="19"/>
    </row>
  </sheetData>
  <mergeCells count="1121">
    <mergeCell ref="I199:J200"/>
    <mergeCell ref="K199:L200"/>
    <mergeCell ref="B200:C200"/>
    <mergeCell ref="B201:C201"/>
    <mergeCell ref="I201:J202"/>
    <mergeCell ref="K201:L202"/>
    <mergeCell ref="B202:C202"/>
    <mergeCell ref="B203:C203"/>
    <mergeCell ref="I203:J204"/>
    <mergeCell ref="K203:L204"/>
    <mergeCell ref="B204:C204"/>
    <mergeCell ref="B175:C175"/>
    <mergeCell ref="I175:J176"/>
    <mergeCell ref="K175:L176"/>
    <mergeCell ref="B176:C176"/>
    <mergeCell ref="B177:C177"/>
    <mergeCell ref="I177:J178"/>
    <mergeCell ref="K177:L178"/>
    <mergeCell ref="B178:C178"/>
    <mergeCell ref="B179:C179"/>
    <mergeCell ref="I179:J180"/>
    <mergeCell ref="K179:L180"/>
    <mergeCell ref="B180:C180"/>
    <mergeCell ref="I193:J194"/>
    <mergeCell ref="K193:L194"/>
    <mergeCell ref="I195:J196"/>
    <mergeCell ref="K195:L196"/>
    <mergeCell ref="I197:J198"/>
    <mergeCell ref="K197:L198"/>
    <mergeCell ref="B169:C169"/>
    <mergeCell ref="I169:J170"/>
    <mergeCell ref="K169:L170"/>
    <mergeCell ref="B170:C170"/>
    <mergeCell ref="B171:C171"/>
    <mergeCell ref="I171:J172"/>
    <mergeCell ref="K171:L172"/>
    <mergeCell ref="B172:C172"/>
    <mergeCell ref="B173:C173"/>
    <mergeCell ref="I173:J174"/>
    <mergeCell ref="K173:L174"/>
    <mergeCell ref="B174:C174"/>
    <mergeCell ref="B163:C163"/>
    <mergeCell ref="I163:J164"/>
    <mergeCell ref="K163:L164"/>
    <mergeCell ref="B164:C164"/>
    <mergeCell ref="B165:C165"/>
    <mergeCell ref="I165:J166"/>
    <mergeCell ref="K165:L166"/>
    <mergeCell ref="B166:C166"/>
    <mergeCell ref="B167:C167"/>
    <mergeCell ref="I167:J168"/>
    <mergeCell ref="K167:L168"/>
    <mergeCell ref="B168:C168"/>
    <mergeCell ref="B159:C159"/>
    <mergeCell ref="I159:J160"/>
    <mergeCell ref="K159:L160"/>
    <mergeCell ref="B160:C160"/>
    <mergeCell ref="B161:C161"/>
    <mergeCell ref="I161:J162"/>
    <mergeCell ref="K161:L162"/>
    <mergeCell ref="B162:C162"/>
    <mergeCell ref="B147:C147"/>
    <mergeCell ref="I147:J148"/>
    <mergeCell ref="K147:L148"/>
    <mergeCell ref="B148:C148"/>
    <mergeCell ref="B149:C149"/>
    <mergeCell ref="I149:J150"/>
    <mergeCell ref="K149:L150"/>
    <mergeCell ref="B150:C150"/>
    <mergeCell ref="B151:C151"/>
    <mergeCell ref="I151:J152"/>
    <mergeCell ref="K151:L152"/>
    <mergeCell ref="B152:C152"/>
    <mergeCell ref="I153:J154"/>
    <mergeCell ref="K153:L154"/>
    <mergeCell ref="I155:J156"/>
    <mergeCell ref="K155:L156"/>
    <mergeCell ref="I157:J158"/>
    <mergeCell ref="K157:L158"/>
    <mergeCell ref="D149:D150"/>
    <mergeCell ref="I143:J144"/>
    <mergeCell ref="K143:L144"/>
    <mergeCell ref="B144:C144"/>
    <mergeCell ref="B145:C145"/>
    <mergeCell ref="I145:J146"/>
    <mergeCell ref="K145:L146"/>
    <mergeCell ref="B146:C146"/>
    <mergeCell ref="B135:C135"/>
    <mergeCell ref="I135:J136"/>
    <mergeCell ref="K135:L136"/>
    <mergeCell ref="B136:C136"/>
    <mergeCell ref="B137:C137"/>
    <mergeCell ref="I137:J138"/>
    <mergeCell ref="K137:L138"/>
    <mergeCell ref="B138:C138"/>
    <mergeCell ref="B139:C139"/>
    <mergeCell ref="I139:J140"/>
    <mergeCell ref="K139:L140"/>
    <mergeCell ref="B140:C140"/>
    <mergeCell ref="I141:J142"/>
    <mergeCell ref="K141:L142"/>
    <mergeCell ref="K131:L132"/>
    <mergeCell ref="B132:C132"/>
    <mergeCell ref="B121:C121"/>
    <mergeCell ref="I121:J122"/>
    <mergeCell ref="K121:L122"/>
    <mergeCell ref="B122:C122"/>
    <mergeCell ref="B123:C123"/>
    <mergeCell ref="I123:J124"/>
    <mergeCell ref="K123:L124"/>
    <mergeCell ref="B124:C124"/>
    <mergeCell ref="B125:C125"/>
    <mergeCell ref="I125:J126"/>
    <mergeCell ref="K125:L126"/>
    <mergeCell ref="B126:C126"/>
    <mergeCell ref="D125:D126"/>
    <mergeCell ref="E125:E126"/>
    <mergeCell ref="F125:H125"/>
    <mergeCell ref="F124:H124"/>
    <mergeCell ref="F126:H126"/>
    <mergeCell ref="F131:H131"/>
    <mergeCell ref="F132:H132"/>
    <mergeCell ref="E121:E122"/>
    <mergeCell ref="F121:H121"/>
    <mergeCell ref="F122:H122"/>
    <mergeCell ref="D123:D124"/>
    <mergeCell ref="E123:E124"/>
    <mergeCell ref="F123:H123"/>
    <mergeCell ref="B119:C119"/>
    <mergeCell ref="I119:J120"/>
    <mergeCell ref="K119:L120"/>
    <mergeCell ref="B120:C120"/>
    <mergeCell ref="B107:C107"/>
    <mergeCell ref="I107:J108"/>
    <mergeCell ref="K107:L108"/>
    <mergeCell ref="B108:C108"/>
    <mergeCell ref="B109:C109"/>
    <mergeCell ref="I109:J110"/>
    <mergeCell ref="K109:L110"/>
    <mergeCell ref="B110:C110"/>
    <mergeCell ref="B111:C111"/>
    <mergeCell ref="I111:J112"/>
    <mergeCell ref="K111:L112"/>
    <mergeCell ref="B112:C112"/>
    <mergeCell ref="F120:H120"/>
    <mergeCell ref="B114:C114"/>
    <mergeCell ref="B115:C115"/>
    <mergeCell ref="D115:D116"/>
    <mergeCell ref="E115:E116"/>
    <mergeCell ref="F115:H115"/>
    <mergeCell ref="F116:H116"/>
    <mergeCell ref="F110:H110"/>
    <mergeCell ref="K115:L116"/>
    <mergeCell ref="B97:C97"/>
    <mergeCell ref="I97:J98"/>
    <mergeCell ref="K97:L98"/>
    <mergeCell ref="B98:C98"/>
    <mergeCell ref="B99:C99"/>
    <mergeCell ref="I99:J100"/>
    <mergeCell ref="K99:L100"/>
    <mergeCell ref="B100:C100"/>
    <mergeCell ref="B101:C101"/>
    <mergeCell ref="I101:J102"/>
    <mergeCell ref="K101:L102"/>
    <mergeCell ref="B102:C102"/>
    <mergeCell ref="B91:C91"/>
    <mergeCell ref="I91:J92"/>
    <mergeCell ref="K91:L92"/>
    <mergeCell ref="B92:C92"/>
    <mergeCell ref="B93:C93"/>
    <mergeCell ref="I93:J94"/>
    <mergeCell ref="K93:L94"/>
    <mergeCell ref="B94:C94"/>
    <mergeCell ref="B95:C95"/>
    <mergeCell ref="I95:J96"/>
    <mergeCell ref="K95:L96"/>
    <mergeCell ref="B96:C96"/>
    <mergeCell ref="F96:H96"/>
    <mergeCell ref="B87:C87"/>
    <mergeCell ref="I87:J88"/>
    <mergeCell ref="K87:L88"/>
    <mergeCell ref="B88:C88"/>
    <mergeCell ref="B89:C89"/>
    <mergeCell ref="I89:J90"/>
    <mergeCell ref="K89:L90"/>
    <mergeCell ref="B90:C90"/>
    <mergeCell ref="B79:C79"/>
    <mergeCell ref="I79:J80"/>
    <mergeCell ref="K79:L80"/>
    <mergeCell ref="B80:C80"/>
    <mergeCell ref="B81:C81"/>
    <mergeCell ref="I81:J82"/>
    <mergeCell ref="K81:L82"/>
    <mergeCell ref="B82:C82"/>
    <mergeCell ref="B83:C83"/>
    <mergeCell ref="I83:J84"/>
    <mergeCell ref="K83:L84"/>
    <mergeCell ref="B84:C84"/>
    <mergeCell ref="E85:E86"/>
    <mergeCell ref="F85:H85"/>
    <mergeCell ref="F86:H86"/>
    <mergeCell ref="I69:J70"/>
    <mergeCell ref="K69:L70"/>
    <mergeCell ref="B70:C70"/>
    <mergeCell ref="B71:C71"/>
    <mergeCell ref="I71:J72"/>
    <mergeCell ref="K71:L72"/>
    <mergeCell ref="B72:C72"/>
    <mergeCell ref="B73:C73"/>
    <mergeCell ref="I73:J74"/>
    <mergeCell ref="K73:L74"/>
    <mergeCell ref="B74:C74"/>
    <mergeCell ref="B63:C63"/>
    <mergeCell ref="I63:J64"/>
    <mergeCell ref="K63:L64"/>
    <mergeCell ref="B64:C64"/>
    <mergeCell ref="B65:C65"/>
    <mergeCell ref="I65:J66"/>
    <mergeCell ref="K65:L66"/>
    <mergeCell ref="B66:C66"/>
    <mergeCell ref="B67:C67"/>
    <mergeCell ref="I67:J68"/>
    <mergeCell ref="K67:L68"/>
    <mergeCell ref="B68:C68"/>
    <mergeCell ref="D65:D66"/>
    <mergeCell ref="D67:D68"/>
    <mergeCell ref="F71:H71"/>
    <mergeCell ref="F74:H74"/>
    <mergeCell ref="B69:C69"/>
    <mergeCell ref="F68:H68"/>
    <mergeCell ref="E65:E66"/>
    <mergeCell ref="F65:H65"/>
    <mergeCell ref="F66:H66"/>
    <mergeCell ref="I57:J58"/>
    <mergeCell ref="K57:L58"/>
    <mergeCell ref="B58:C58"/>
    <mergeCell ref="B59:C59"/>
    <mergeCell ref="I59:J60"/>
    <mergeCell ref="K59:L60"/>
    <mergeCell ref="B60:C60"/>
    <mergeCell ref="B61:C61"/>
    <mergeCell ref="I61:J62"/>
    <mergeCell ref="K61:L62"/>
    <mergeCell ref="B62:C62"/>
    <mergeCell ref="B52:C52"/>
    <mergeCell ref="B53:C53"/>
    <mergeCell ref="I53:J54"/>
    <mergeCell ref="K53:L54"/>
    <mergeCell ref="B54:C54"/>
    <mergeCell ref="B55:C55"/>
    <mergeCell ref="I55:J56"/>
    <mergeCell ref="K55:L56"/>
    <mergeCell ref="B56:C56"/>
    <mergeCell ref="K51:L52"/>
    <mergeCell ref="F61:H61"/>
    <mergeCell ref="F62:H62"/>
    <mergeCell ref="E57:E58"/>
    <mergeCell ref="F57:H57"/>
    <mergeCell ref="F58:H58"/>
    <mergeCell ref="E51:E52"/>
    <mergeCell ref="F51:H51"/>
    <mergeCell ref="F52:H52"/>
    <mergeCell ref="E55:E56"/>
    <mergeCell ref="F55:H55"/>
    <mergeCell ref="F56:H56"/>
    <mergeCell ref="I25:J26"/>
    <mergeCell ref="K25:L26"/>
    <mergeCell ref="B26:C26"/>
    <mergeCell ref="B27:C27"/>
    <mergeCell ref="I27:J28"/>
    <mergeCell ref="K27:L28"/>
    <mergeCell ref="B28:C28"/>
    <mergeCell ref="B29:C29"/>
    <mergeCell ref="I29:J30"/>
    <mergeCell ref="K29:L30"/>
    <mergeCell ref="B30:C30"/>
    <mergeCell ref="F27:H27"/>
    <mergeCell ref="F28:H28"/>
    <mergeCell ref="F35:H35"/>
    <mergeCell ref="F36:H36"/>
    <mergeCell ref="D29:D30"/>
    <mergeCell ref="E29:E30"/>
    <mergeCell ref="F29:H29"/>
    <mergeCell ref="E27:E28"/>
    <mergeCell ref="K3:L4"/>
    <mergeCell ref="K5:L6"/>
    <mergeCell ref="K7:L8"/>
    <mergeCell ref="K9:L10"/>
    <mergeCell ref="I9:J10"/>
    <mergeCell ref="B11:C11"/>
    <mergeCell ref="I11:J12"/>
    <mergeCell ref="K11:L12"/>
    <mergeCell ref="B12:C12"/>
    <mergeCell ref="B3:C3"/>
    <mergeCell ref="B4:C4"/>
    <mergeCell ref="B6:C6"/>
    <mergeCell ref="B7:C7"/>
    <mergeCell ref="B8:C8"/>
    <mergeCell ref="B9:C9"/>
    <mergeCell ref="B10:C10"/>
    <mergeCell ref="I3:J4"/>
    <mergeCell ref="I5:J6"/>
    <mergeCell ref="I7:J8"/>
    <mergeCell ref="F7:H7"/>
    <mergeCell ref="F8:H8"/>
    <mergeCell ref="F9:H9"/>
    <mergeCell ref="F10:H10"/>
    <mergeCell ref="F11:H11"/>
    <mergeCell ref="F12:H12"/>
    <mergeCell ref="E7:E8"/>
    <mergeCell ref="E9:E10"/>
    <mergeCell ref="E11:E12"/>
    <mergeCell ref="A5:A6"/>
    <mergeCell ref="D5:D6"/>
    <mergeCell ref="E5:E6"/>
    <mergeCell ref="F5:H5"/>
    <mergeCell ref="M5:Q6"/>
    <mergeCell ref="R5:R6"/>
    <mergeCell ref="F6:H6"/>
    <mergeCell ref="B5:C5"/>
    <mergeCell ref="M205:Q206"/>
    <mergeCell ref="R205:R206"/>
    <mergeCell ref="M169:Q170"/>
    <mergeCell ref="R169:R170"/>
    <mergeCell ref="M171:Q172"/>
    <mergeCell ref="R171:R172"/>
    <mergeCell ref="M173:Q174"/>
    <mergeCell ref="R173:R174"/>
    <mergeCell ref="M175:Q176"/>
    <mergeCell ref="R175:R176"/>
    <mergeCell ref="M177:Q178"/>
    <mergeCell ref="R177:R178"/>
    <mergeCell ref="M179:Q180"/>
    <mergeCell ref="R179:R180"/>
    <mergeCell ref="M181:Q182"/>
    <mergeCell ref="R181:R182"/>
    <mergeCell ref="M183:Q184"/>
    <mergeCell ref="R183:R184"/>
    <mergeCell ref="M185:Q186"/>
    <mergeCell ref="R185:R186"/>
    <mergeCell ref="M151:Q152"/>
    <mergeCell ref="R151:R152"/>
    <mergeCell ref="M153:Q154"/>
    <mergeCell ref="R153:R154"/>
    <mergeCell ref="M201:Q202"/>
    <mergeCell ref="R201:R202"/>
    <mergeCell ref="M203:Q204"/>
    <mergeCell ref="R203:R204"/>
    <mergeCell ref="R193:R194"/>
    <mergeCell ref="M197:Q198"/>
    <mergeCell ref="R197:R198"/>
    <mergeCell ref="M199:Q200"/>
    <mergeCell ref="R199:R200"/>
    <mergeCell ref="R189:R190"/>
    <mergeCell ref="R191:R192"/>
    <mergeCell ref="M195:Q196"/>
    <mergeCell ref="R195:R196"/>
    <mergeCell ref="M193:Q194"/>
    <mergeCell ref="M189:Q190"/>
    <mergeCell ref="M191:Q192"/>
    <mergeCell ref="M139:Q140"/>
    <mergeCell ref="R139:R140"/>
    <mergeCell ref="M141:Q142"/>
    <mergeCell ref="R141:R142"/>
    <mergeCell ref="M145:Q146"/>
    <mergeCell ref="R145:R146"/>
    <mergeCell ref="M147:Q148"/>
    <mergeCell ref="R147:R148"/>
    <mergeCell ref="M149:Q150"/>
    <mergeCell ref="R149:R150"/>
    <mergeCell ref="M163:Q164"/>
    <mergeCell ref="R163:R164"/>
    <mergeCell ref="M165:Q166"/>
    <mergeCell ref="R165:R166"/>
    <mergeCell ref="M167:Q168"/>
    <mergeCell ref="R167:R168"/>
    <mergeCell ref="M137:Q138"/>
    <mergeCell ref="R137:R138"/>
    <mergeCell ref="M89:Q90"/>
    <mergeCell ref="R89:R90"/>
    <mergeCell ref="M143:Q144"/>
    <mergeCell ref="R143:R144"/>
    <mergeCell ref="M109:Q110"/>
    <mergeCell ref="R109:R110"/>
    <mergeCell ref="M111:Q112"/>
    <mergeCell ref="R111:R112"/>
    <mergeCell ref="M113:Q114"/>
    <mergeCell ref="R113:R114"/>
    <mergeCell ref="M115:Q116"/>
    <mergeCell ref="R115:R116"/>
    <mergeCell ref="M117:Q118"/>
    <mergeCell ref="R117:R118"/>
    <mergeCell ref="M119:Q120"/>
    <mergeCell ref="R119:R120"/>
    <mergeCell ref="M121:Q122"/>
    <mergeCell ref="R121:R122"/>
    <mergeCell ref="M123:Q124"/>
    <mergeCell ref="R123:R124"/>
    <mergeCell ref="M125:Q126"/>
    <mergeCell ref="R125:R126"/>
    <mergeCell ref="M101:Q102"/>
    <mergeCell ref="R101:R102"/>
    <mergeCell ref="M103:Q104"/>
    <mergeCell ref="R103:R104"/>
    <mergeCell ref="M105:Q106"/>
    <mergeCell ref="R105:R106"/>
    <mergeCell ref="M107:Q108"/>
    <mergeCell ref="R107:R108"/>
    <mergeCell ref="M33:Q34"/>
    <mergeCell ref="R33:R34"/>
    <mergeCell ref="M35:Q36"/>
    <mergeCell ref="R35:R36"/>
    <mergeCell ref="M37:Q38"/>
    <mergeCell ref="R37:R38"/>
    <mergeCell ref="M39:Q40"/>
    <mergeCell ref="M133:Q134"/>
    <mergeCell ref="R133:R134"/>
    <mergeCell ref="M135:Q136"/>
    <mergeCell ref="R135:R136"/>
    <mergeCell ref="M59:Q60"/>
    <mergeCell ref="M91:Q92"/>
    <mergeCell ref="R91:R92"/>
    <mergeCell ref="M93:Q94"/>
    <mergeCell ref="R93:R94"/>
    <mergeCell ref="M95:Q96"/>
    <mergeCell ref="R95:R96"/>
    <mergeCell ref="M97:Q98"/>
    <mergeCell ref="R97:R98"/>
    <mergeCell ref="M63:Q64"/>
    <mergeCell ref="R63:R64"/>
    <mergeCell ref="M65:Q66"/>
    <mergeCell ref="R65:R66"/>
    <mergeCell ref="M67:Q68"/>
    <mergeCell ref="R67:R68"/>
    <mergeCell ref="M69:Q70"/>
    <mergeCell ref="R69:R70"/>
    <mergeCell ref="M71:Q72"/>
    <mergeCell ref="R71:R72"/>
    <mergeCell ref="M73:Q74"/>
    <mergeCell ref="R73:R74"/>
    <mergeCell ref="M3:Q4"/>
    <mergeCell ref="M7:Q8"/>
    <mergeCell ref="M9:Q10"/>
    <mergeCell ref="R3:R4"/>
    <mergeCell ref="R7:R8"/>
    <mergeCell ref="R9:R10"/>
    <mergeCell ref="M11:Q12"/>
    <mergeCell ref="R11:R12"/>
    <mergeCell ref="M13:Q14"/>
    <mergeCell ref="R13:R14"/>
    <mergeCell ref="R87:R88"/>
    <mergeCell ref="M27:Q28"/>
    <mergeCell ref="R27:R28"/>
    <mergeCell ref="M29:Q30"/>
    <mergeCell ref="R29:R30"/>
    <mergeCell ref="M31:Q32"/>
    <mergeCell ref="R31:R32"/>
    <mergeCell ref="M79:Q80"/>
    <mergeCell ref="R79:R80"/>
    <mergeCell ref="R41:R42"/>
    <mergeCell ref="M43:Q44"/>
    <mergeCell ref="R43:R44"/>
    <mergeCell ref="M45:Q46"/>
    <mergeCell ref="R45:R46"/>
    <mergeCell ref="M47:Q48"/>
    <mergeCell ref="R47:R48"/>
    <mergeCell ref="M49:Q50"/>
    <mergeCell ref="R49:R50"/>
    <mergeCell ref="M51:Q52"/>
    <mergeCell ref="R51:R52"/>
    <mergeCell ref="M53:Q54"/>
    <mergeCell ref="R53:R54"/>
    <mergeCell ref="M75:Q76"/>
    <mergeCell ref="R75:R76"/>
    <mergeCell ref="M77:Q78"/>
    <mergeCell ref="R77:R78"/>
    <mergeCell ref="M81:Q82"/>
    <mergeCell ref="R81:R82"/>
    <mergeCell ref="M83:Q84"/>
    <mergeCell ref="R83:R84"/>
    <mergeCell ref="M85:Q86"/>
    <mergeCell ref="R85:R86"/>
    <mergeCell ref="M87:Q88"/>
    <mergeCell ref="R39:R40"/>
    <mergeCell ref="R57:R58"/>
    <mergeCell ref="M41:Q42"/>
    <mergeCell ref="M55:Q56"/>
    <mergeCell ref="R55:R56"/>
    <mergeCell ref="M57:Q58"/>
    <mergeCell ref="A205:A206"/>
    <mergeCell ref="D205:D206"/>
    <mergeCell ref="E205:E206"/>
    <mergeCell ref="F205:H205"/>
    <mergeCell ref="F206:H206"/>
    <mergeCell ref="A203:A204"/>
    <mergeCell ref="D203:D204"/>
    <mergeCell ref="E203:E204"/>
    <mergeCell ref="F203:H203"/>
    <mergeCell ref="F204:H204"/>
    <mergeCell ref="B205:C205"/>
    <mergeCell ref="I205:J206"/>
    <mergeCell ref="K205:L206"/>
    <mergeCell ref="B206:C206"/>
    <mergeCell ref="A201:A202"/>
    <mergeCell ref="D201:D202"/>
    <mergeCell ref="E201:E202"/>
    <mergeCell ref="F201:H201"/>
    <mergeCell ref="F202:H202"/>
    <mergeCell ref="A199:A200"/>
    <mergeCell ref="A195:A196"/>
    <mergeCell ref="D195:D196"/>
    <mergeCell ref="E195:E196"/>
    <mergeCell ref="F195:H195"/>
    <mergeCell ref="F196:H196"/>
    <mergeCell ref="D199:D200"/>
    <mergeCell ref="E199:E200"/>
    <mergeCell ref="F199:H199"/>
    <mergeCell ref="F200:H200"/>
    <mergeCell ref="A197:A198"/>
    <mergeCell ref="D197:D198"/>
    <mergeCell ref="E197:E198"/>
    <mergeCell ref="F197:H197"/>
    <mergeCell ref="F198:H198"/>
    <mergeCell ref="A193:A194"/>
    <mergeCell ref="D193:D194"/>
    <mergeCell ref="E193:E194"/>
    <mergeCell ref="F193:H193"/>
    <mergeCell ref="F194:H194"/>
    <mergeCell ref="B193:C193"/>
    <mergeCell ref="B194:C194"/>
    <mergeCell ref="B195:C195"/>
    <mergeCell ref="B196:C196"/>
    <mergeCell ref="B197:C197"/>
    <mergeCell ref="B198:C198"/>
    <mergeCell ref="B199:C199"/>
    <mergeCell ref="A191:A192"/>
    <mergeCell ref="D191:D192"/>
    <mergeCell ref="E191:E192"/>
    <mergeCell ref="F191:H191"/>
    <mergeCell ref="F192:H192"/>
    <mergeCell ref="A189:A190"/>
    <mergeCell ref="D189:D190"/>
    <mergeCell ref="E189:E190"/>
    <mergeCell ref="F189:H189"/>
    <mergeCell ref="F190:H190"/>
    <mergeCell ref="B189:C189"/>
    <mergeCell ref="I189:J190"/>
    <mergeCell ref="K189:L190"/>
    <mergeCell ref="B190:C190"/>
    <mergeCell ref="B191:C191"/>
    <mergeCell ref="I191:J192"/>
    <mergeCell ref="K191:L192"/>
    <mergeCell ref="B192:C192"/>
    <mergeCell ref="A185:A186"/>
    <mergeCell ref="D185:D186"/>
    <mergeCell ref="E185:E186"/>
    <mergeCell ref="F185:H185"/>
    <mergeCell ref="F186:H186"/>
    <mergeCell ref="M187:Q188"/>
    <mergeCell ref="R187:R188"/>
    <mergeCell ref="A187:A188"/>
    <mergeCell ref="D187:D188"/>
    <mergeCell ref="E187:E188"/>
    <mergeCell ref="F187:H187"/>
    <mergeCell ref="F188:H188"/>
    <mergeCell ref="B185:C185"/>
    <mergeCell ref="I185:J186"/>
    <mergeCell ref="K185:L186"/>
    <mergeCell ref="B186:C186"/>
    <mergeCell ref="B187:C187"/>
    <mergeCell ref="I187:J188"/>
    <mergeCell ref="K187:L188"/>
    <mergeCell ref="B188:C188"/>
    <mergeCell ref="A183:A184"/>
    <mergeCell ref="D183:D184"/>
    <mergeCell ref="E183:E184"/>
    <mergeCell ref="F183:H183"/>
    <mergeCell ref="F184:H184"/>
    <mergeCell ref="A181:A182"/>
    <mergeCell ref="D181:D182"/>
    <mergeCell ref="E181:E182"/>
    <mergeCell ref="F181:H181"/>
    <mergeCell ref="F182:H182"/>
    <mergeCell ref="B181:C181"/>
    <mergeCell ref="I181:J182"/>
    <mergeCell ref="K181:L182"/>
    <mergeCell ref="B182:C182"/>
    <mergeCell ref="B183:C183"/>
    <mergeCell ref="I183:J184"/>
    <mergeCell ref="K183:L184"/>
    <mergeCell ref="B184:C184"/>
    <mergeCell ref="A179:A180"/>
    <mergeCell ref="D179:D180"/>
    <mergeCell ref="E179:E180"/>
    <mergeCell ref="F179:H179"/>
    <mergeCell ref="F180:H180"/>
    <mergeCell ref="A177:A178"/>
    <mergeCell ref="D177:D178"/>
    <mergeCell ref="E177:E178"/>
    <mergeCell ref="F177:H177"/>
    <mergeCell ref="F178:H178"/>
    <mergeCell ref="A175:A176"/>
    <mergeCell ref="D175:D176"/>
    <mergeCell ref="E175:E176"/>
    <mergeCell ref="F175:H175"/>
    <mergeCell ref="F176:H176"/>
    <mergeCell ref="A157:A158"/>
    <mergeCell ref="D157:D158"/>
    <mergeCell ref="E157:E158"/>
    <mergeCell ref="F157:H157"/>
    <mergeCell ref="F158:H158"/>
    <mergeCell ref="A173:A174"/>
    <mergeCell ref="D173:D174"/>
    <mergeCell ref="E173:E174"/>
    <mergeCell ref="F173:H173"/>
    <mergeCell ref="F174:H174"/>
    <mergeCell ref="A171:A172"/>
    <mergeCell ref="D171:D172"/>
    <mergeCell ref="E171:E172"/>
    <mergeCell ref="F171:H171"/>
    <mergeCell ref="F172:H172"/>
    <mergeCell ref="F163:H163"/>
    <mergeCell ref="F164:H164"/>
    <mergeCell ref="A155:A156"/>
    <mergeCell ref="D155:D156"/>
    <mergeCell ref="E155:E156"/>
    <mergeCell ref="F155:H155"/>
    <mergeCell ref="F156:H156"/>
    <mergeCell ref="A169:A170"/>
    <mergeCell ref="D169:D170"/>
    <mergeCell ref="E169:E170"/>
    <mergeCell ref="F169:H169"/>
    <mergeCell ref="F170:H170"/>
    <mergeCell ref="A167:A168"/>
    <mergeCell ref="D167:D168"/>
    <mergeCell ref="A153:A154"/>
    <mergeCell ref="D153:D154"/>
    <mergeCell ref="E153:E154"/>
    <mergeCell ref="F153:H153"/>
    <mergeCell ref="F154:H154"/>
    <mergeCell ref="D159:D160"/>
    <mergeCell ref="E159:E160"/>
    <mergeCell ref="F159:H159"/>
    <mergeCell ref="F160:H160"/>
    <mergeCell ref="B153:C153"/>
    <mergeCell ref="B154:C154"/>
    <mergeCell ref="B155:C155"/>
    <mergeCell ref="B156:C156"/>
    <mergeCell ref="B157:C157"/>
    <mergeCell ref="E167:E168"/>
    <mergeCell ref="F167:H167"/>
    <mergeCell ref="F168:H168"/>
    <mergeCell ref="F162:H162"/>
    <mergeCell ref="F166:H166"/>
    <mergeCell ref="B158:C158"/>
    <mergeCell ref="M155:Q156"/>
    <mergeCell ref="R155:R156"/>
    <mergeCell ref="M157:Q158"/>
    <mergeCell ref="R157:R158"/>
    <mergeCell ref="M159:Q160"/>
    <mergeCell ref="R159:R160"/>
    <mergeCell ref="M161:Q162"/>
    <mergeCell ref="R161:R162"/>
    <mergeCell ref="F148:H148"/>
    <mergeCell ref="A145:A146"/>
    <mergeCell ref="D145:D146"/>
    <mergeCell ref="E145:E146"/>
    <mergeCell ref="F145:H145"/>
    <mergeCell ref="F146:H146"/>
    <mergeCell ref="A165:A166"/>
    <mergeCell ref="D165:D166"/>
    <mergeCell ref="E165:E166"/>
    <mergeCell ref="F165:H165"/>
    <mergeCell ref="A151:A152"/>
    <mergeCell ref="D151:D152"/>
    <mergeCell ref="E151:E152"/>
    <mergeCell ref="F151:H151"/>
    <mergeCell ref="F152:H152"/>
    <mergeCell ref="A163:A164"/>
    <mergeCell ref="D163:D164"/>
    <mergeCell ref="E163:E164"/>
    <mergeCell ref="A159:A160"/>
    <mergeCell ref="A149:A150"/>
    <mergeCell ref="A161:A162"/>
    <mergeCell ref="D161:D162"/>
    <mergeCell ref="E161:E162"/>
    <mergeCell ref="F161:H161"/>
    <mergeCell ref="A143:A144"/>
    <mergeCell ref="D143:D144"/>
    <mergeCell ref="E143:E144"/>
    <mergeCell ref="F143:H143"/>
    <mergeCell ref="F144:H144"/>
    <mergeCell ref="E149:E150"/>
    <mergeCell ref="F149:H149"/>
    <mergeCell ref="F150:H150"/>
    <mergeCell ref="A147:A148"/>
    <mergeCell ref="D147:D148"/>
    <mergeCell ref="E147:E148"/>
    <mergeCell ref="F147:H147"/>
    <mergeCell ref="F138:H138"/>
    <mergeCell ref="A139:A140"/>
    <mergeCell ref="D139:D140"/>
    <mergeCell ref="E139:E140"/>
    <mergeCell ref="F139:H139"/>
    <mergeCell ref="F140:H140"/>
    <mergeCell ref="F142:H142"/>
    <mergeCell ref="A141:A142"/>
    <mergeCell ref="D141:D142"/>
    <mergeCell ref="E141:E142"/>
    <mergeCell ref="F141:H141"/>
    <mergeCell ref="A137:A138"/>
    <mergeCell ref="D137:D138"/>
    <mergeCell ref="E137:E138"/>
    <mergeCell ref="F137:H137"/>
    <mergeCell ref="B141:C141"/>
    <mergeCell ref="B142:C142"/>
    <mergeCell ref="B143:C143"/>
    <mergeCell ref="A135:A136"/>
    <mergeCell ref="D135:D136"/>
    <mergeCell ref="E135:E136"/>
    <mergeCell ref="F135:H135"/>
    <mergeCell ref="F136:H136"/>
    <mergeCell ref="F80:H80"/>
    <mergeCell ref="A81:A82"/>
    <mergeCell ref="D81:D82"/>
    <mergeCell ref="E81:E82"/>
    <mergeCell ref="F81:H81"/>
    <mergeCell ref="F82:H82"/>
    <mergeCell ref="A79:A80"/>
    <mergeCell ref="D79:D80"/>
    <mergeCell ref="E79:E80"/>
    <mergeCell ref="F79:H79"/>
    <mergeCell ref="E89:E90"/>
    <mergeCell ref="F89:H89"/>
    <mergeCell ref="A89:A90"/>
    <mergeCell ref="D89:D90"/>
    <mergeCell ref="A107:A108"/>
    <mergeCell ref="D109:D110"/>
    <mergeCell ref="E109:E110"/>
    <mergeCell ref="F109:H109"/>
    <mergeCell ref="E105:E106"/>
    <mergeCell ref="F105:H105"/>
    <mergeCell ref="F106:H106"/>
    <mergeCell ref="D107:D108"/>
    <mergeCell ref="E107:E108"/>
    <mergeCell ref="E99:E100"/>
    <mergeCell ref="F99:H99"/>
    <mergeCell ref="F100:H100"/>
    <mergeCell ref="F102:H102"/>
    <mergeCell ref="A85:A86"/>
    <mergeCell ref="D85:D86"/>
    <mergeCell ref="B75:C75"/>
    <mergeCell ref="I75:J76"/>
    <mergeCell ref="K75:L76"/>
    <mergeCell ref="B76:C76"/>
    <mergeCell ref="B77:C77"/>
    <mergeCell ref="I77:J78"/>
    <mergeCell ref="K77:L78"/>
    <mergeCell ref="B78:C78"/>
    <mergeCell ref="E83:E84"/>
    <mergeCell ref="F83:H83"/>
    <mergeCell ref="B85:C85"/>
    <mergeCell ref="I85:J86"/>
    <mergeCell ref="K85:L86"/>
    <mergeCell ref="B86:C86"/>
    <mergeCell ref="A75:A76"/>
    <mergeCell ref="D75:D76"/>
    <mergeCell ref="E75:E76"/>
    <mergeCell ref="F75:H75"/>
    <mergeCell ref="A65:A66"/>
    <mergeCell ref="B19:C19"/>
    <mergeCell ref="B35:C35"/>
    <mergeCell ref="B36:C36"/>
    <mergeCell ref="B37:C37"/>
    <mergeCell ref="B38:C38"/>
    <mergeCell ref="B39:C39"/>
    <mergeCell ref="B57:C57"/>
    <mergeCell ref="D23:D24"/>
    <mergeCell ref="D25:D26"/>
    <mergeCell ref="A25:A26"/>
    <mergeCell ref="A59:A60"/>
    <mergeCell ref="D59:D60"/>
    <mergeCell ref="A63:A64"/>
    <mergeCell ref="D63:D64"/>
    <mergeCell ref="A51:A52"/>
    <mergeCell ref="D51:D52"/>
    <mergeCell ref="A55:A56"/>
    <mergeCell ref="D55:D56"/>
    <mergeCell ref="A53:A54"/>
    <mergeCell ref="D53:D54"/>
    <mergeCell ref="A41:A42"/>
    <mergeCell ref="B40:C40"/>
    <mergeCell ref="B25:C25"/>
    <mergeCell ref="A49:A50"/>
    <mergeCell ref="D49:D50"/>
    <mergeCell ref="D43:D44"/>
    <mergeCell ref="D27:D28"/>
    <mergeCell ref="A29:A30"/>
    <mergeCell ref="B20:C20"/>
    <mergeCell ref="B21:C21"/>
    <mergeCell ref="B22:C22"/>
    <mergeCell ref="A69:A70"/>
    <mergeCell ref="D69:D70"/>
    <mergeCell ref="E69:E70"/>
    <mergeCell ref="F70:H70"/>
    <mergeCell ref="E13:E14"/>
    <mergeCell ref="E15:E16"/>
    <mergeCell ref="E17:E18"/>
    <mergeCell ref="E19:E20"/>
    <mergeCell ref="E21:E22"/>
    <mergeCell ref="E23:E24"/>
    <mergeCell ref="F21:H21"/>
    <mergeCell ref="D17:D18"/>
    <mergeCell ref="D19:D20"/>
    <mergeCell ref="D21:D22"/>
    <mergeCell ref="A17:A18"/>
    <mergeCell ref="F24:H24"/>
    <mergeCell ref="F25:H25"/>
    <mergeCell ref="F26:H26"/>
    <mergeCell ref="A23:A24"/>
    <mergeCell ref="F23:H23"/>
    <mergeCell ref="A19:A20"/>
    <mergeCell ref="F18:H18"/>
    <mergeCell ref="F19:H19"/>
    <mergeCell ref="F20:H20"/>
    <mergeCell ref="F17:H17"/>
    <mergeCell ref="F16:H16"/>
    <mergeCell ref="F13:H13"/>
    <mergeCell ref="F14:H14"/>
    <mergeCell ref="A21:A22"/>
    <mergeCell ref="E25:E26"/>
    <mergeCell ref="A15:A16"/>
    <mergeCell ref="F67:H67"/>
    <mergeCell ref="D71:D72"/>
    <mergeCell ref="E71:E72"/>
    <mergeCell ref="F76:H76"/>
    <mergeCell ref="F77:H77"/>
    <mergeCell ref="F78:H78"/>
    <mergeCell ref="A99:A100"/>
    <mergeCell ref="D101:D102"/>
    <mergeCell ref="E101:E102"/>
    <mergeCell ref="F101:H101"/>
    <mergeCell ref="E87:E88"/>
    <mergeCell ref="F87:H87"/>
    <mergeCell ref="A93:A94"/>
    <mergeCell ref="D93:D94"/>
    <mergeCell ref="E93:E94"/>
    <mergeCell ref="F93:H93"/>
    <mergeCell ref="F94:H94"/>
    <mergeCell ref="A91:A92"/>
    <mergeCell ref="D91:D92"/>
    <mergeCell ref="E91:E92"/>
    <mergeCell ref="F90:H90"/>
    <mergeCell ref="A87:A88"/>
    <mergeCell ref="D87:D88"/>
    <mergeCell ref="D99:D100"/>
    <mergeCell ref="A101:A102"/>
    <mergeCell ref="A97:A98"/>
    <mergeCell ref="A95:A96"/>
    <mergeCell ref="A77:A78"/>
    <mergeCell ref="D77:D78"/>
    <mergeCell ref="E77:E78"/>
    <mergeCell ref="F84:H84"/>
    <mergeCell ref="A83:A84"/>
    <mergeCell ref="D83:D84"/>
    <mergeCell ref="K103:L104"/>
    <mergeCell ref="B104:C104"/>
    <mergeCell ref="B105:C105"/>
    <mergeCell ref="I105:J106"/>
    <mergeCell ref="K105:L106"/>
    <mergeCell ref="B106:C106"/>
    <mergeCell ref="F114:H114"/>
    <mergeCell ref="A117:A118"/>
    <mergeCell ref="A115:A116"/>
    <mergeCell ref="D117:D118"/>
    <mergeCell ref="E117:E118"/>
    <mergeCell ref="F117:H117"/>
    <mergeCell ref="A109:A110"/>
    <mergeCell ref="A113:A114"/>
    <mergeCell ref="A111:A112"/>
    <mergeCell ref="D111:D112"/>
    <mergeCell ref="E111:E112"/>
    <mergeCell ref="F111:H111"/>
    <mergeCell ref="F112:H112"/>
    <mergeCell ref="D113:D114"/>
    <mergeCell ref="B113:C113"/>
    <mergeCell ref="I113:J114"/>
    <mergeCell ref="K113:L114"/>
    <mergeCell ref="B116:C116"/>
    <mergeCell ref="B117:C117"/>
    <mergeCell ref="I117:J118"/>
    <mergeCell ref="K117:L118"/>
    <mergeCell ref="B118:C118"/>
    <mergeCell ref="F118:H118"/>
    <mergeCell ref="F107:H107"/>
    <mergeCell ref="F108:H108"/>
    <mergeCell ref="I115:J116"/>
    <mergeCell ref="A133:A134"/>
    <mergeCell ref="D133:D134"/>
    <mergeCell ref="E133:E134"/>
    <mergeCell ref="F133:H133"/>
    <mergeCell ref="A131:A132"/>
    <mergeCell ref="E129:E130"/>
    <mergeCell ref="F129:H129"/>
    <mergeCell ref="F130:H130"/>
    <mergeCell ref="D131:D132"/>
    <mergeCell ref="E131:E132"/>
    <mergeCell ref="A129:A130"/>
    <mergeCell ref="F134:H134"/>
    <mergeCell ref="B133:C133"/>
    <mergeCell ref="I133:J134"/>
    <mergeCell ref="K133:L134"/>
    <mergeCell ref="B134:C134"/>
    <mergeCell ref="A127:A128"/>
    <mergeCell ref="D127:D128"/>
    <mergeCell ref="E127:E128"/>
    <mergeCell ref="F127:H127"/>
    <mergeCell ref="F128:H128"/>
    <mergeCell ref="D129:D130"/>
    <mergeCell ref="B127:C127"/>
    <mergeCell ref="I127:J128"/>
    <mergeCell ref="K127:L128"/>
    <mergeCell ref="B128:C128"/>
    <mergeCell ref="B129:C129"/>
    <mergeCell ref="I129:J130"/>
    <mergeCell ref="K129:L130"/>
    <mergeCell ref="B130:C130"/>
    <mergeCell ref="B131:C131"/>
    <mergeCell ref="I131:J132"/>
    <mergeCell ref="A125:A126"/>
    <mergeCell ref="A123:A124"/>
    <mergeCell ref="R59:R60"/>
    <mergeCell ref="M61:Q62"/>
    <mergeCell ref="R61:R62"/>
    <mergeCell ref="E59:E60"/>
    <mergeCell ref="F59:H59"/>
    <mergeCell ref="F60:H60"/>
    <mergeCell ref="M99:Q100"/>
    <mergeCell ref="R99:R100"/>
    <mergeCell ref="F69:H69"/>
    <mergeCell ref="F72:H72"/>
    <mergeCell ref="F73:H73"/>
    <mergeCell ref="F91:H91"/>
    <mergeCell ref="F92:H92"/>
    <mergeCell ref="E67:E68"/>
    <mergeCell ref="D97:D98"/>
    <mergeCell ref="E97:E98"/>
    <mergeCell ref="F97:H97"/>
    <mergeCell ref="F98:H98"/>
    <mergeCell ref="F64:H64"/>
    <mergeCell ref="D95:D96"/>
    <mergeCell ref="E95:E96"/>
    <mergeCell ref="F95:H95"/>
    <mergeCell ref="A105:A106"/>
    <mergeCell ref="A103:A104"/>
    <mergeCell ref="D103:D104"/>
    <mergeCell ref="E103:E104"/>
    <mergeCell ref="F103:H103"/>
    <mergeCell ref="F104:H104"/>
    <mergeCell ref="D105:D106"/>
    <mergeCell ref="B103:C103"/>
    <mergeCell ref="E49:E50"/>
    <mergeCell ref="F49:H49"/>
    <mergeCell ref="F50:H50"/>
    <mergeCell ref="A47:A48"/>
    <mergeCell ref="D47:D48"/>
    <mergeCell ref="E47:E48"/>
    <mergeCell ref="F47:H47"/>
    <mergeCell ref="F48:H48"/>
    <mergeCell ref="B47:C47"/>
    <mergeCell ref="I47:J48"/>
    <mergeCell ref="A121:A122"/>
    <mergeCell ref="A119:A120"/>
    <mergeCell ref="D119:D120"/>
    <mergeCell ref="E119:E120"/>
    <mergeCell ref="F119:H119"/>
    <mergeCell ref="E113:E114"/>
    <mergeCell ref="F113:H113"/>
    <mergeCell ref="D121:D122"/>
    <mergeCell ref="I103:J104"/>
    <mergeCell ref="E63:E64"/>
    <mergeCell ref="F63:H63"/>
    <mergeCell ref="A57:A58"/>
    <mergeCell ref="D57:D58"/>
    <mergeCell ref="A67:A68"/>
    <mergeCell ref="F88:H88"/>
    <mergeCell ref="A61:A62"/>
    <mergeCell ref="D61:D62"/>
    <mergeCell ref="E61:E62"/>
    <mergeCell ref="A73:A74"/>
    <mergeCell ref="D73:D74"/>
    <mergeCell ref="E73:E74"/>
    <mergeCell ref="A71:A72"/>
    <mergeCell ref="E43:E44"/>
    <mergeCell ref="F43:H43"/>
    <mergeCell ref="F44:H44"/>
    <mergeCell ref="B43:C43"/>
    <mergeCell ref="I43:J44"/>
    <mergeCell ref="K43:L44"/>
    <mergeCell ref="B44:C44"/>
    <mergeCell ref="B45:C45"/>
    <mergeCell ref="I45:J46"/>
    <mergeCell ref="K45:L46"/>
    <mergeCell ref="B46:C46"/>
    <mergeCell ref="E53:E54"/>
    <mergeCell ref="F53:H53"/>
    <mergeCell ref="F54:H54"/>
    <mergeCell ref="B51:C51"/>
    <mergeCell ref="I51:J52"/>
    <mergeCell ref="A1:R2"/>
    <mergeCell ref="D3:D4"/>
    <mergeCell ref="E3:E4"/>
    <mergeCell ref="F3:H4"/>
    <mergeCell ref="A33:A34"/>
    <mergeCell ref="D33:D34"/>
    <mergeCell ref="E33:E34"/>
    <mergeCell ref="F33:H33"/>
    <mergeCell ref="F34:H34"/>
    <mergeCell ref="F30:H30"/>
    <mergeCell ref="A31:A32"/>
    <mergeCell ref="D31:D32"/>
    <mergeCell ref="E31:E32"/>
    <mergeCell ref="F31:H31"/>
    <mergeCell ref="F32:H32"/>
    <mergeCell ref="A27:A28"/>
    <mergeCell ref="M15:Q16"/>
    <mergeCell ref="R15:R16"/>
    <mergeCell ref="M17:Q18"/>
    <mergeCell ref="A35:A36"/>
    <mergeCell ref="D35:D36"/>
    <mergeCell ref="E35:E36"/>
    <mergeCell ref="B31:C31"/>
    <mergeCell ref="I31:J32"/>
    <mergeCell ref="K31:L32"/>
    <mergeCell ref="B32:C32"/>
    <mergeCell ref="B33:C33"/>
    <mergeCell ref="I33:J34"/>
    <mergeCell ref="K33:L34"/>
    <mergeCell ref="B34:C34"/>
    <mergeCell ref="I35:J36"/>
    <mergeCell ref="K35:L36"/>
    <mergeCell ref="R17:R18"/>
    <mergeCell ref="M19:Q20"/>
    <mergeCell ref="R19:R20"/>
    <mergeCell ref="M23:Q24"/>
    <mergeCell ref="R23:R24"/>
    <mergeCell ref="M25:Q26"/>
    <mergeCell ref="R25:R26"/>
    <mergeCell ref="M21:Q22"/>
    <mergeCell ref="R21:R22"/>
    <mergeCell ref="I19:J20"/>
    <mergeCell ref="K19:L20"/>
    <mergeCell ref="I21:J22"/>
    <mergeCell ref="K21:L22"/>
    <mergeCell ref="B23:C23"/>
    <mergeCell ref="I23:J24"/>
    <mergeCell ref="K23:L24"/>
    <mergeCell ref="F39:H39"/>
    <mergeCell ref="F40:H40"/>
    <mergeCell ref="B41:C41"/>
    <mergeCell ref="I41:J42"/>
    <mergeCell ref="K41:L42"/>
    <mergeCell ref="B42:C42"/>
    <mergeCell ref="I39:J40"/>
    <mergeCell ref="K39:L40"/>
    <mergeCell ref="A9:A10"/>
    <mergeCell ref="A11:A12"/>
    <mergeCell ref="A13:A14"/>
    <mergeCell ref="A7:A8"/>
    <mergeCell ref="D7:D8"/>
    <mergeCell ref="D9:D10"/>
    <mergeCell ref="D11:D12"/>
    <mergeCell ref="D13:D14"/>
    <mergeCell ref="B13:C13"/>
    <mergeCell ref="D15:D16"/>
    <mergeCell ref="B24:C24"/>
    <mergeCell ref="I13:J14"/>
    <mergeCell ref="K13:L14"/>
    <mergeCell ref="B14:C14"/>
    <mergeCell ref="B15:C15"/>
    <mergeCell ref="I15:J16"/>
    <mergeCell ref="K15:L16"/>
    <mergeCell ref="B16:C16"/>
    <mergeCell ref="B17:C17"/>
    <mergeCell ref="I17:J18"/>
    <mergeCell ref="K17:L18"/>
    <mergeCell ref="B18:C18"/>
    <mergeCell ref="F22:H22"/>
    <mergeCell ref="F15:H15"/>
    <mergeCell ref="M127:Q128"/>
    <mergeCell ref="R127:R128"/>
    <mergeCell ref="M129:Q130"/>
    <mergeCell ref="R129:R130"/>
    <mergeCell ref="M131:Q132"/>
    <mergeCell ref="R131:R132"/>
    <mergeCell ref="A37:A38"/>
    <mergeCell ref="D37:D38"/>
    <mergeCell ref="E37:E38"/>
    <mergeCell ref="F37:H37"/>
    <mergeCell ref="F38:H38"/>
    <mergeCell ref="K47:L48"/>
    <mergeCell ref="B48:C48"/>
    <mergeCell ref="B49:C49"/>
    <mergeCell ref="I49:J50"/>
    <mergeCell ref="K49:L50"/>
    <mergeCell ref="B50:C50"/>
    <mergeCell ref="A45:A46"/>
    <mergeCell ref="D45:D46"/>
    <mergeCell ref="E45:E46"/>
    <mergeCell ref="F45:H45"/>
    <mergeCell ref="F46:H46"/>
    <mergeCell ref="A43:A44"/>
    <mergeCell ref="I37:J38"/>
    <mergeCell ref="K37:L38"/>
    <mergeCell ref="D41:D42"/>
    <mergeCell ref="E41:E42"/>
    <mergeCell ref="F41:H41"/>
    <mergeCell ref="F42:H42"/>
    <mergeCell ref="A39:A40"/>
    <mergeCell ref="D39:D40"/>
    <mergeCell ref="E39:E40"/>
  </mergeCells>
  <phoneticPr fontId="1"/>
  <dataValidations count="1">
    <dataValidation imeMode="fullKatakana" allowBlank="1" showInputMessage="1" showErrorMessage="1" sqref="B5" xr:uid="{00000000-0002-0000-0100-000000000000}"/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2" orientation="landscape" horizontalDpi="4294967293" r:id="rId1"/>
  <rowBreaks count="4" manualBreakCount="4">
    <brk id="46" max="16" man="1"/>
    <brk id="86" max="16" man="1"/>
    <brk id="126" max="16" man="1"/>
    <brk id="166" max="1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登録者名簿表紙!$W$24:$W$25</xm:f>
          </x14:formula1>
          <xm:sqref>E5:E206</xm:sqref>
        </x14:dataValidation>
        <x14:dataValidation type="list" allowBlank="1" showInputMessage="1" showErrorMessage="1" xr:uid="{00000000-0002-0000-0100-000002000000}">
          <x14:formula1>
            <xm:f>登録者名簿表紙!$V$24:$V$25</xm:f>
          </x14:formula1>
          <xm:sqref>D5:D206</xm:sqref>
        </x14:dataValidation>
        <x14:dataValidation type="list" allowBlank="1" showInputMessage="1" showErrorMessage="1" xr:uid="{00000000-0002-0000-0100-000003000000}">
          <x14:formula1>
            <xm:f>登録者名簿表紙!$X$21:$X$26</xm:f>
          </x14:formula1>
          <xm:sqref>R5:R206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登録者名簿表紙</vt:lpstr>
      <vt:lpstr>登録者名簿</vt:lpstr>
      <vt:lpstr>登録者名簿!Print_Area</vt:lpstr>
      <vt:lpstr>登録者名簿表紙!Print_Area</vt:lpstr>
      <vt:lpstr>登録者名簿!Print_Titles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村上 瑠</cp:lastModifiedBy>
  <cp:lastPrinted>2018-05-14T05:35:38Z</cp:lastPrinted>
  <dcterms:created xsi:type="dcterms:W3CDTF">2014-03-24T13:34:28Z</dcterms:created>
  <dcterms:modified xsi:type="dcterms:W3CDTF">2024-04-24T06:12:34Z</dcterms:modified>
</cp:coreProperties>
</file>